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150" windowWidth="15195" windowHeight="7560" tabRatio="597" firstSheet="39" activeTab="42"/>
  </bookViews>
  <sheets>
    <sheet name="Lotto n. 1" sheetId="1" r:id="rId1"/>
    <sheet name="All. lotto 1 - Sampierdarena" sheetId="2" r:id="rId2"/>
    <sheet name="All. lotto 1 -  Sestri P." sheetId="3" r:id="rId3"/>
    <sheet name="All. lotto 1 E.O. I. Voltri" sheetId="4" r:id="rId4"/>
    <sheet name="Lotto n. 2" sheetId="5" r:id="rId5"/>
    <sheet name="All. lotto 2 - Sampierdarena" sheetId="6" r:id="rId6"/>
    <sheet name="All. lotto 2 - Sestri P." sheetId="7" r:id="rId7"/>
    <sheet name="All. lotto 2 - E.O.I. Voltri" sheetId="8" r:id="rId8"/>
    <sheet name="All. lotto 2-I.R.C.C.S Gaslini" sheetId="9" r:id="rId9"/>
    <sheet name="All. lotto 2 - S.Martino" sheetId="10" r:id="rId10"/>
    <sheet name="Lotto n. 3" sheetId="11" r:id="rId11"/>
    <sheet name="All. lotto 3 - Sestri P." sheetId="12" r:id="rId12"/>
    <sheet name="All. lotto 3 - Sampierdarena" sheetId="13" r:id="rId13"/>
    <sheet name="All. lotto 3 - O.I. Evangelico" sheetId="14" r:id="rId14"/>
    <sheet name="Lotto n. 4" sheetId="15" r:id="rId15"/>
    <sheet name="All. lotto 4 - A.S.L. 3" sheetId="16" r:id="rId16"/>
    <sheet name="All. lotto 4-I.R.C.C.S Gaslini" sheetId="17" r:id="rId17"/>
    <sheet name="Lotto n.5" sheetId="18" r:id="rId18"/>
    <sheet name="All. lotto 5 - A.S.L. 3" sheetId="19" r:id="rId19"/>
    <sheet name="All. lotto 5 - A.S.L. 2" sheetId="20" r:id="rId20"/>
    <sheet name="Lotto n. 6" sheetId="21" r:id="rId21"/>
    <sheet name="All.lotto 6 ASL 3 Genovese" sheetId="22" r:id="rId22"/>
    <sheet name="Lotto n. 7" sheetId="23" r:id="rId23"/>
    <sheet name="All.lotto 7 ASL 3 Genovese" sheetId="24" r:id="rId24"/>
    <sheet name="Lotto n. 8" sheetId="25" r:id="rId25"/>
    <sheet name="All.lotto 8 ASL 3 Genovese" sheetId="26" r:id="rId26"/>
    <sheet name="Lotto n. 9" sheetId="27" r:id="rId27"/>
    <sheet name="All.lotto 9 ASL 3 Genovese" sheetId="28" r:id="rId28"/>
    <sheet name="Lotto n. 10" sheetId="29" r:id="rId29"/>
    <sheet name="All. lotto 10 - Sestri P" sheetId="30" r:id="rId30"/>
    <sheet name="All. lotto 10 - Sampierdarena " sheetId="31" r:id="rId31"/>
    <sheet name="All. lotto 10 - O.I. Evangelico" sheetId="32" r:id="rId32"/>
    <sheet name="All. lotto 10 - A.S.L. 2" sheetId="33" r:id="rId33"/>
    <sheet name="All. lotto 10 - Pietra Ligure" sheetId="34" r:id="rId34"/>
    <sheet name="All. lotto 10 - A.S.L. 5" sheetId="35" r:id="rId35"/>
    <sheet name="Lotto n. 11" sheetId="36" r:id="rId36"/>
    <sheet name="All.lotto 11 ASL 3 Genovese" sheetId="37" r:id="rId37"/>
    <sheet name="Lotto n. 12" sheetId="38" r:id="rId38"/>
    <sheet name="All.lotto 12 ASL 3 Genovese" sheetId="39" r:id="rId39"/>
    <sheet name="Lotto n. 13" sheetId="40" r:id="rId40"/>
    <sheet name="All. lotto 13 - Sestri P." sheetId="41" r:id="rId41"/>
    <sheet name="All. lotto 13 - Sampierdarena" sheetId="42" r:id="rId42"/>
    <sheet name="Lotto n. 14" sheetId="43" r:id="rId43"/>
  </sheets>
  <externalReferences>
    <externalReference r:id="rId46"/>
  </externalReferences>
  <definedNames>
    <definedName name="_xlnm.Print_Area" localSheetId="1">'All. lotto 1 - Sampierdarena'!$A$1:$N$51</definedName>
    <definedName name="_xlnm.Print_Area" localSheetId="32">'All. lotto 10 - A.S.L. 2'!$A$1:$J$12</definedName>
    <definedName name="_xlnm.Print_Area" localSheetId="34">'All. lotto 10 - A.S.L. 5'!$A$1:$J$12</definedName>
    <definedName name="_xlnm.Print_Area" localSheetId="31">'All. lotto 10 - O.I. Evangelico'!$A$1:$I$12</definedName>
    <definedName name="_xlnm.Print_Area" localSheetId="33">'All. lotto 10 - Pietra Ligure'!$A$1:$J$13</definedName>
    <definedName name="_xlnm.Print_Area" localSheetId="30">'All. lotto 10 - Sampierdarena '!$A$1:$I$12</definedName>
    <definedName name="_xlnm.Print_Area" localSheetId="29">'All. lotto 10 - Sestri P'!$A$1:$L$12</definedName>
    <definedName name="_xlnm.Print_Area" localSheetId="41">'All. lotto 13 - Sampierdarena'!$A$1:$L$20</definedName>
    <definedName name="_xlnm.Print_Area" localSheetId="40">'All. lotto 13 - Sestri P.'!$A$1:$L$18</definedName>
    <definedName name="_xlnm.Print_Area" localSheetId="7">'All. lotto 2 - E.O.I. Voltri'!$A$1:$L$13</definedName>
    <definedName name="_xlnm.Print_Area" localSheetId="9">'All. lotto 2 - S.Martino'!$A$1:$J$13</definedName>
    <definedName name="_xlnm.Print_Area" localSheetId="5">'All. lotto 2 - Sampierdarena'!$A$1:$O$16</definedName>
    <definedName name="_xlnm.Print_Area" localSheetId="6">'All. lotto 2 - Sestri P.'!$A$1:$J$13</definedName>
    <definedName name="_xlnm.Print_Area" localSheetId="8">'All. lotto 2-I.R.C.C.S Gaslini'!$A$1:$J$13</definedName>
    <definedName name="_xlnm.Print_Area" localSheetId="13">'All. lotto 3 - O.I. Evangelico'!$A$1:$K$79</definedName>
    <definedName name="_xlnm.Print_Area" localSheetId="12">'All. lotto 3 - Sampierdarena'!$A$1:$K$79</definedName>
    <definedName name="_xlnm.Print_Area" localSheetId="11">'All. lotto 3 - Sestri P.'!$A$1:$M$77</definedName>
    <definedName name="_xlnm.Print_Area" localSheetId="15">'All. lotto 4 - A.S.L. 3'!$A$1:$N$27</definedName>
    <definedName name="_xlnm.Print_Area" localSheetId="16">'All. lotto 4-I.R.C.C.S Gaslini'!$A$1:$K$26</definedName>
    <definedName name="_xlnm.Print_Area" localSheetId="19">'All. lotto 5 - A.S.L. 2'!$A$1:$L$16</definedName>
    <definedName name="_xlnm.Print_Area" localSheetId="18">'All. lotto 5 - A.S.L. 3'!$A$1:$L$16</definedName>
    <definedName name="_xlnm.Print_Area" localSheetId="36">'All.lotto 11 ASL 3 Genovese'!$A$1:$Q$31</definedName>
    <definedName name="_xlnm.Print_Area" localSheetId="38">'All.lotto 12 ASL 3 Genovese'!$A$1:$Q$38</definedName>
    <definedName name="_xlnm.Print_Area" localSheetId="21">'All.lotto 6 ASL 3 Genovese'!$A$1:$K$41</definedName>
    <definedName name="_xlnm.Print_Area" localSheetId="23">'All.lotto 7 ASL 3 Genovese'!$A$1:$K$42</definedName>
    <definedName name="_xlnm.Print_Area" localSheetId="25">'All.lotto 8 ASL 3 Genovese'!$A$1:$K$59</definedName>
    <definedName name="_xlnm.Print_Area" localSheetId="27">'All.lotto 9 ASL 3 Genovese'!$A$1:$K$41</definedName>
    <definedName name="_xlnm.Print_Area" localSheetId="0">'Lotto n. 1'!$A$1:$O$31</definedName>
    <definedName name="_xlnm.Print_Area" localSheetId="28">'Lotto n. 10'!$A$1:$U$29</definedName>
    <definedName name="_xlnm.Print_Area" localSheetId="35">'Lotto n. 11'!$A$1:$Q$27</definedName>
    <definedName name="_xlnm.Print_Area" localSheetId="37">'Lotto n. 12'!$A$1:$Q$28</definedName>
    <definedName name="_xlnm.Print_Area" localSheetId="39">'Lotto n. 13'!$A$1:$Q$29</definedName>
    <definedName name="_xlnm.Print_Area" localSheetId="4">'Lotto n. 2'!$A$1:$T$28</definedName>
    <definedName name="_xlnm.Print_Area" localSheetId="10">'Lotto n. 3'!$A$1:$R$30</definedName>
    <definedName name="_xlnm.Print_Area" localSheetId="14">'Lotto n. 4'!$A$1:$O$33</definedName>
    <definedName name="_xlnm.Print_Area" localSheetId="20">'Lotto n. 6'!$A$1:$R$27</definedName>
    <definedName name="_xlnm.Print_Area" localSheetId="22">'Lotto n. 7'!$A$1:$M$28</definedName>
    <definedName name="_xlnm.Print_Area" localSheetId="24">'Lotto n. 8'!$A$1:$M$28</definedName>
    <definedName name="_xlnm.Print_Area" localSheetId="26">'Lotto n. 9'!$A$1:$M$26</definedName>
    <definedName name="_xlnm.Print_Area" localSheetId="17">'Lotto n.5'!$A$1:$Q$25</definedName>
    <definedName name="ITEM">#REF!</definedName>
    <definedName name="OLE_LINK9" localSheetId="42">'Lotto n. 14'!#REF!</definedName>
    <definedName name="PERSONALE">#REF!</definedName>
    <definedName name="REPARTO">#REF!</definedName>
    <definedName name="SEDE">#REF!</definedName>
    <definedName name="STATO">#REF!</definedName>
    <definedName name="TIPO">#REF!</definedName>
    <definedName name="_xlnm.Print_Titles" localSheetId="13">'All. lotto 3 - O.I. Evangelico'!$8:$8</definedName>
    <definedName name="_xlnm.Print_Titles" localSheetId="12">'All. lotto 3 - Sampierdarena'!$8:$8</definedName>
    <definedName name="_xlnm.Print_Titles" localSheetId="11">'All. lotto 3 - Sestri P.'!$8:$8</definedName>
    <definedName name="_xlnm.Print_Titles" localSheetId="42">'Lotto n. 14'!$21:$21</definedName>
    <definedName name="USO">#REF!</definedName>
  </definedNames>
  <calcPr fullCalcOnLoad="1"/>
</workbook>
</file>

<file path=xl/sharedStrings.xml><?xml version="1.0" encoding="utf-8"?>
<sst xmlns="http://schemas.openxmlformats.org/spreadsheetml/2006/main" count="2685" uniqueCount="387">
  <si>
    <t>ALLEGATO F2</t>
  </si>
  <si>
    <t>A</t>
  </si>
  <si>
    <t>B</t>
  </si>
  <si>
    <t>C</t>
  </si>
  <si>
    <t>D</t>
  </si>
  <si>
    <t>F</t>
  </si>
  <si>
    <t>G</t>
  </si>
  <si>
    <t>TIMBRO E FIRMA LEGGIBILE</t>
  </si>
  <si>
    <t>offerta n° …………</t>
  </si>
  <si>
    <t>del …………..</t>
  </si>
  <si>
    <t>NOME COMMERCIALE PRODOTTO</t>
  </si>
  <si>
    <t xml:space="preserve">Descrizione: </t>
  </si>
  <si>
    <t>LENTINE INTRAOCULARI</t>
  </si>
  <si>
    <t>CODICE PRODOTTO ATTRIBUITO DAL FORNITORE</t>
  </si>
  <si>
    <t>GARA PER SISTEMI DI DIAGNOSTICA PER LABORATORIO ANALISI</t>
  </si>
  <si>
    <t>emocromo completo di eritroblasi</t>
  </si>
  <si>
    <t>reticolociti</t>
  </si>
  <si>
    <t>P.T.</t>
  </si>
  <si>
    <t>P.T.T.</t>
  </si>
  <si>
    <t>Fibrinogeno (Klauss)</t>
  </si>
  <si>
    <t>AT</t>
  </si>
  <si>
    <t>D-Dimero</t>
  </si>
  <si>
    <t>Proteina -C</t>
  </si>
  <si>
    <t>Proteina-S</t>
  </si>
  <si>
    <t>APC Resistance</t>
  </si>
  <si>
    <t>Lac Screening</t>
  </si>
  <si>
    <t>Lac Confirm</t>
  </si>
  <si>
    <t>N°  test per confezione</t>
  </si>
  <si>
    <t>Nota 2: Il prezzo offerto dovrà essere espresso con due cifre decimali</t>
  </si>
  <si>
    <t>N° confezioni di reagente</t>
  </si>
  <si>
    <t>COAGULAZIONE</t>
  </si>
  <si>
    <t>EMATOLOGIA</t>
  </si>
  <si>
    <t>Prezzo complessivo altro materiale</t>
  </si>
  <si>
    <t>Percentuale ribasso (%)</t>
  </si>
  <si>
    <t>importo complessivo esclusa IVA in lettere</t>
  </si>
  <si>
    <t>Descrizione:  Velocità di eritrosedimentazione</t>
  </si>
  <si>
    <t>Descrizione:  Area plasma: - ematologia - coagulazione</t>
  </si>
  <si>
    <t>Descrizione:  Chimica clinica e marcatori cardiaci</t>
  </si>
  <si>
    <t>glucosio  (esochinasi)</t>
  </si>
  <si>
    <t>azoto</t>
  </si>
  <si>
    <t>creatinina (enzimatica)</t>
  </si>
  <si>
    <t xml:space="preserve">acido urico </t>
  </si>
  <si>
    <t>sodio</t>
  </si>
  <si>
    <t>potassio</t>
  </si>
  <si>
    <t>cloruro</t>
  </si>
  <si>
    <t>calcio</t>
  </si>
  <si>
    <t>fosfati</t>
  </si>
  <si>
    <t>magnesio</t>
  </si>
  <si>
    <t>colesterolo totale</t>
  </si>
  <si>
    <t>trigliceridi</t>
  </si>
  <si>
    <t>colesterolo hdl</t>
  </si>
  <si>
    <t>albumina</t>
  </si>
  <si>
    <t>ferro (sideremia)</t>
  </si>
  <si>
    <t>bilirubina totale</t>
  </si>
  <si>
    <t>bilirubina frazionata</t>
  </si>
  <si>
    <t>aspartatoaminotransferasi (got/ast)</t>
  </si>
  <si>
    <t>alaninaaminotransferasi (gpt/alt)</t>
  </si>
  <si>
    <t>gammaglutamiltranspeptidasi (ggt)</t>
  </si>
  <si>
    <t>amilasi</t>
  </si>
  <si>
    <t>lattatodeidrogenasi (ldh)</t>
  </si>
  <si>
    <t>creatinafosfochinasi (cpk)</t>
  </si>
  <si>
    <t>creatinafosfochinasi mb (ck-mb massa)</t>
  </si>
  <si>
    <t>troponina  i/t di ultima generazione</t>
  </si>
  <si>
    <t>mioglobina</t>
  </si>
  <si>
    <t>bnp / peptidi natriuretici</t>
  </si>
  <si>
    <t>beta   hcg</t>
  </si>
  <si>
    <t>colinesterasi</t>
  </si>
  <si>
    <t>lipasi</t>
  </si>
  <si>
    <t>fruttosamina</t>
  </si>
  <si>
    <t>ammonio</t>
  </si>
  <si>
    <t>fosfatasi alcalina  (alp)</t>
  </si>
  <si>
    <t>fosfatasi acida totale</t>
  </si>
  <si>
    <t>litio</t>
  </si>
  <si>
    <t>digossina</t>
  </si>
  <si>
    <t>fenobarbitale</t>
  </si>
  <si>
    <t>carbamazepina</t>
  </si>
  <si>
    <t>teofillina</t>
  </si>
  <si>
    <t>acido valproico</t>
  </si>
  <si>
    <t>transferrina</t>
  </si>
  <si>
    <t>etanolo</t>
  </si>
  <si>
    <t>amfetamine urinarie</t>
  </si>
  <si>
    <t>oppiacei urinari</t>
  </si>
  <si>
    <t>cannabinoidi urinari</t>
  </si>
  <si>
    <t>cocaina urinaria</t>
  </si>
  <si>
    <t>metadone urinario</t>
  </si>
  <si>
    <t>benzodiazepine urinarie</t>
  </si>
  <si>
    <t>igg</t>
  </si>
  <si>
    <t>iga</t>
  </si>
  <si>
    <t>igm</t>
  </si>
  <si>
    <t>complemento: c3</t>
  </si>
  <si>
    <t>complemento: c4</t>
  </si>
  <si>
    <t>proteina c reattiva (p.c.r.)</t>
  </si>
  <si>
    <t>alfa 1 glicoproteina acida (mucoproteine)</t>
  </si>
  <si>
    <t>titolo antistreptolisinico (t.a.s.l.)</t>
  </si>
  <si>
    <t>fattore reumatoide (r.f.)</t>
  </si>
  <si>
    <t>alfa 1 antitripsina</t>
  </si>
  <si>
    <t>aptoglobina</t>
  </si>
  <si>
    <t>microalbuminuria</t>
  </si>
  <si>
    <t>ceruloplasmina</t>
  </si>
  <si>
    <t>colesterolo ldl (determinazione diretta)</t>
  </si>
  <si>
    <t xml:space="preserve">Sistema analitico per coltura, identificazione e misurazione della sensibilità agli anti microbici dei microorganismi isolati da materiale </t>
  </si>
  <si>
    <t>Identificazione di batteri anaerobi</t>
  </si>
  <si>
    <t xml:space="preserve">Identificazione di cocchi gram-positivi   </t>
  </si>
  <si>
    <t xml:space="preserve">Antibiogramma cocchi gram-positivi      </t>
  </si>
  <si>
    <t xml:space="preserve">Identificazione bacilli gram-negativi     </t>
  </si>
  <si>
    <t xml:space="preserve">Antibiogramma bacilli gram-negativi    </t>
  </si>
  <si>
    <t xml:space="preserve">Identificazione di neisserie ed emofili    </t>
  </si>
  <si>
    <t xml:space="preserve">Identificazione di lieviti </t>
  </si>
  <si>
    <t xml:space="preserve">Antimicogrammi </t>
  </si>
  <si>
    <t xml:space="preserve">Identificazione di bacilli gram positivi </t>
  </si>
  <si>
    <t xml:space="preserve">Antibiogramma Streptococcus pneumoniae </t>
  </si>
  <si>
    <t>Area Microbiologia: - Sistema analitico per coltura, identificazione e misurazione della sensibilità agli anti microbici dei microorganismi isolati da materiale clinico - Sistema analitico per emocolture e colture di micobatteri da campioni clinici</t>
  </si>
  <si>
    <t>Sistema analitico per emocolture e colture di micobatteri da campioni clinici</t>
  </si>
  <si>
    <t>Emocolture  ( Flaconi Aerobi)</t>
  </si>
  <si>
    <t xml:space="preserve">Emocolture  ( Flaconi Anaerobi) </t>
  </si>
  <si>
    <t>Micobatteri</t>
  </si>
  <si>
    <t>-</t>
  </si>
  <si>
    <t>Descrizione: Elettroforesi proteica</t>
  </si>
  <si>
    <t>Quantitativo  di test annuo  ASL 3 Genovese</t>
  </si>
  <si>
    <t>Elettroforesi proteica</t>
  </si>
  <si>
    <t>Elettroforesi sieriche su sistema capillare</t>
  </si>
  <si>
    <t xml:space="preserve">Immunofissazioni sieriche su sistema capillare </t>
  </si>
  <si>
    <t>Immunofissazioni sieriche su gel d’agarosio</t>
  </si>
  <si>
    <t>Elettroforesi delle proteine urinarie in HR su gel d’agarosio</t>
  </si>
  <si>
    <t xml:space="preserve">Immunofissazioni urinarie su gel d’agarosio </t>
  </si>
  <si>
    <t>Transferrina  Desialata</t>
  </si>
  <si>
    <t>Chimica clinica e marcatori cardiaci</t>
  </si>
  <si>
    <t>Descrizione: Droghe screening</t>
  </si>
  <si>
    <t xml:space="preserve"> Droghe screening</t>
  </si>
  <si>
    <t>Amfetamine</t>
  </si>
  <si>
    <t>Benzodiazepine</t>
  </si>
  <si>
    <t>Barbiturici</t>
  </si>
  <si>
    <t>Buprenorfina</t>
  </si>
  <si>
    <t>Etilglucuronide</t>
  </si>
  <si>
    <t>Cannabinoidi</t>
  </si>
  <si>
    <t>Cocaina</t>
  </si>
  <si>
    <t>Oppiacei</t>
  </si>
  <si>
    <t>Metadone</t>
  </si>
  <si>
    <t>Ecstasy-MDMA</t>
  </si>
  <si>
    <t>Creatininuria.</t>
  </si>
  <si>
    <t>Torch</t>
  </si>
  <si>
    <t>Ab anti EBV  EBNA IgG</t>
  </si>
  <si>
    <t>Ab anti EBV  VCA   IgG</t>
  </si>
  <si>
    <t>Ab anti EBV  EBV   IgM</t>
  </si>
  <si>
    <t>Ab anti HSV   HSV 1/2  IgM</t>
  </si>
  <si>
    <t>Ab anti HSV   HSV 1/2  IgG</t>
  </si>
  <si>
    <t>Ab anti HSV   HSV    2  IgG</t>
  </si>
  <si>
    <t>Ab anti Toxoplasmosi IgG</t>
  </si>
  <si>
    <t>Ab anti Toxoplasmosi IgM</t>
  </si>
  <si>
    <t>Ab anti Rosolia IgG</t>
  </si>
  <si>
    <t>Ab anti Rosolia IgM</t>
  </si>
  <si>
    <t>Ab anti CMV IgG</t>
  </si>
  <si>
    <t>Ab anti CMV IgM</t>
  </si>
  <si>
    <t>Immunometria</t>
  </si>
  <si>
    <t>Ab Tireoglobulina</t>
  </si>
  <si>
    <t>AbAntimicrosomi</t>
  </si>
  <si>
    <t>FSH</t>
  </si>
  <si>
    <t>LH</t>
  </si>
  <si>
    <t>PRL</t>
  </si>
  <si>
    <t>Progesterone</t>
  </si>
  <si>
    <t>Estradiolo</t>
  </si>
  <si>
    <t>Testosterone</t>
  </si>
  <si>
    <t>CEA</t>
  </si>
  <si>
    <t>Ca 19-9</t>
  </si>
  <si>
    <t>Ca 125</t>
  </si>
  <si>
    <t>Ca 15.3</t>
  </si>
  <si>
    <t>Alfafetoproteina</t>
  </si>
  <si>
    <t>PSA tot.</t>
  </si>
  <si>
    <t>PSA libero</t>
  </si>
  <si>
    <t>Ferritina</t>
  </si>
  <si>
    <t>Insulina</t>
  </si>
  <si>
    <t>C Peptide</t>
  </si>
  <si>
    <t>HCG</t>
  </si>
  <si>
    <t>PTH</t>
  </si>
  <si>
    <t xml:space="preserve">Cortisolo   </t>
  </si>
  <si>
    <t>Vit. B12</t>
  </si>
  <si>
    <t>Folati</t>
  </si>
  <si>
    <t>TSH ultrasensibile</t>
  </si>
  <si>
    <t>FT3</t>
  </si>
  <si>
    <t>FT4</t>
  </si>
  <si>
    <t>Infettivologia (epatite HIV Lue)</t>
  </si>
  <si>
    <t>ANTICORPI ANTIHAV (HAVAb)</t>
  </si>
  <si>
    <t>ANTICORPI ANTIHAV IgM (HAVAb IgM)</t>
  </si>
  <si>
    <t>ANTICORPI ANTIHBc (HBcAb)</t>
  </si>
  <si>
    <t>ANTICORPI ANTIHBc IgM (HBcAb-IgM)</t>
  </si>
  <si>
    <t>ANTICORPI ANTIHBe (HBeAb)</t>
  </si>
  <si>
    <t>ANTIGENE HBe (HBeAg)</t>
  </si>
  <si>
    <t>ANTIGENE HBs (HBsAg)</t>
  </si>
  <si>
    <t>ANTICORPI ANTIHBs (HBsAb)</t>
  </si>
  <si>
    <t>ANTICORPI ANTIHCV (HCVAb)</t>
  </si>
  <si>
    <t>SCREENING SIERODIAGNOSI LUE</t>
  </si>
  <si>
    <t>ANTI HIV1/HIV2  Ag HIV (p24) (Test di screening)</t>
  </si>
  <si>
    <t>Hb Glicata ed Hb patologica</t>
  </si>
  <si>
    <t xml:space="preserve">HBA 1c </t>
  </si>
  <si>
    <t>HB A 2</t>
  </si>
  <si>
    <t>HB altre</t>
  </si>
  <si>
    <t>test di conferma droghe e CDT</t>
  </si>
  <si>
    <t>Anfetamine</t>
  </si>
  <si>
    <t>Ecstasy</t>
  </si>
  <si>
    <t>CDT</t>
  </si>
  <si>
    <t>Descrizione:  esame chimico fisico urine e sedimento</t>
  </si>
  <si>
    <t>esame chimico fisico urine e sedimento</t>
  </si>
  <si>
    <t>Descrizione:  sistema di pre-analitica con funzione di sorter ed aliquotazione</t>
  </si>
  <si>
    <t xml:space="preserve">Nota 1: il prezzo offerto, pena esclusione, non potrà essere superiore alla base d'asta </t>
  </si>
  <si>
    <t>Canone di noleggio</t>
  </si>
  <si>
    <t>Costo interfacciamento  n. 4 sistemi (ASL 2 Savonese - 2 sistemi, ASL 5 Spezzino, Ospedale Evangelico Internazionale)</t>
  </si>
  <si>
    <t>Prezzo totale del lotto  a base d'asta quinquennale   (A+B+C+D)</t>
  </si>
  <si>
    <t>Prezzo totale offerto  anno  in cifre</t>
  </si>
  <si>
    <t>Prezzo totale offerto  quinquennale  in cifre (A+B+C+D)</t>
  </si>
  <si>
    <t xml:space="preserve">Prezzo totale del lotto   anno </t>
  </si>
  <si>
    <t>Prezzo totale del lotto  a base d'asta quinquennale   (A+B+C)</t>
  </si>
  <si>
    <t>Prezzo totale offerto  quinquennale  in cifre (A+B+C)</t>
  </si>
  <si>
    <t>Costo interfacciamento  n. 1 sistema (Ospedale Evangelico Internazionale) solo per il primo anno</t>
  </si>
  <si>
    <t>Reattivi</t>
  </si>
  <si>
    <t>Lotto 1</t>
  </si>
  <si>
    <t>Rif.</t>
  </si>
  <si>
    <t>Lotto 3</t>
  </si>
  <si>
    <t>Lotto 2</t>
  </si>
  <si>
    <t>Lotto 4</t>
  </si>
  <si>
    <t>Lotto 5</t>
  </si>
  <si>
    <t>Lotto 8</t>
  </si>
  <si>
    <t>Lotto 9</t>
  </si>
  <si>
    <t>Lotto 10</t>
  </si>
  <si>
    <t>Lotto 11</t>
  </si>
  <si>
    <t>Lotto 12</t>
  </si>
  <si>
    <t>Lotto 13</t>
  </si>
  <si>
    <t>Lotto 7</t>
  </si>
  <si>
    <t>Lotto 6</t>
  </si>
  <si>
    <t>Nota 3: Ia percentuale di sconto sulla base d'asta dovrà essere espresso con due cifre decimali. La percentuale di sconto applicata al totale dei rif. A, B, C  potrà differenzarsi da quella applicata al totale del rif. D</t>
  </si>
  <si>
    <t>LOTTO 5</t>
  </si>
  <si>
    <t>LOTTO 1</t>
  </si>
  <si>
    <t>LOTTO 2</t>
  </si>
  <si>
    <t>LOTTO 3</t>
  </si>
  <si>
    <t>Descrizione: Torch</t>
  </si>
  <si>
    <t>LOTTO 7</t>
  </si>
  <si>
    <t>LOTTO 6</t>
  </si>
  <si>
    <t>LOTTO 8</t>
  </si>
  <si>
    <t>Descrizione: Immunometria</t>
  </si>
  <si>
    <t>TEST</t>
  </si>
  <si>
    <t>LOTTO 9</t>
  </si>
  <si>
    <t>Descrizione: Infettivologia (epatite HIV Lue)</t>
  </si>
  <si>
    <t>Costo interfacciamento  n. 1 sistema (IRCCS Gaslini) solo per il primo anno</t>
  </si>
  <si>
    <t>Costo interfacciamento  n. 1 sistema (A.S.L. 2 Savonese) solo per il primo anno</t>
  </si>
  <si>
    <t>LOTTO 11</t>
  </si>
  <si>
    <t>Descrizione: Hb Glicata ed Hb patologica</t>
  </si>
  <si>
    <t>LOTTO 12</t>
  </si>
  <si>
    <t>LOTTO 13</t>
  </si>
  <si>
    <t>LOTTO 10</t>
  </si>
  <si>
    <t>Costo interfacciamento  n. 3 sistema (Ospedale Evangelico Internazionale -IRCCS Gaslini - IRCCS San Martino/IST) solo per il primo anno</t>
  </si>
  <si>
    <t>Voce</t>
  </si>
  <si>
    <t>Prezzo Annuale
(IVA ESCLUSA)</t>
  </si>
  <si>
    <t>Prezzo Totale 
5 anni
(IVA ESCLUSA)</t>
  </si>
  <si>
    <t>Beni 1A</t>
  </si>
  <si>
    <t>Beni 1B</t>
  </si>
  <si>
    <t>Beni 2</t>
  </si>
  <si>
    <t>Beni 3</t>
  </si>
  <si>
    <t>Stampanti BLOCCHETTI e Stampanti VETRINI</t>
  </si>
  <si>
    <t>Beni 4</t>
  </si>
  <si>
    <t>Beni 5</t>
  </si>
  <si>
    <t>Beni 6</t>
  </si>
  <si>
    <t>Beni 7</t>
  </si>
  <si>
    <t>Beni 8 
(a consumo)</t>
  </si>
  <si>
    <t xml:space="preserve">TOTALE - Costo dei Beni </t>
  </si>
  <si>
    <t>Descrizione Servizi</t>
  </si>
  <si>
    <t>Servizi 1A</t>
  </si>
  <si>
    <t>Servizi 1B</t>
  </si>
  <si>
    <t>Servizi 2</t>
  </si>
  <si>
    <t>Servizi 3</t>
  </si>
  <si>
    <t>Servizi 4</t>
  </si>
  <si>
    <t>Servizi 5</t>
  </si>
  <si>
    <t>Servizi 6</t>
  </si>
  <si>
    <t>Servizi 7</t>
  </si>
  <si>
    <t>Servizi 13</t>
  </si>
  <si>
    <t>Servizi 14</t>
  </si>
  <si>
    <t>PRESIDIO  ASL3</t>
  </si>
  <si>
    <t xml:space="preserve">TOTALE - Costo dei Servizi </t>
  </si>
  <si>
    <t>Beni</t>
  </si>
  <si>
    <t>Canoni per Beni</t>
  </si>
  <si>
    <t>Servizi</t>
  </si>
  <si>
    <t xml:space="preserve">TOTALE 5 anni - Costo dei Servizi </t>
  </si>
  <si>
    <t>Canoni per Servizi</t>
  </si>
  <si>
    <t>TOTALE</t>
  </si>
  <si>
    <t>Totale Canoni</t>
  </si>
  <si>
    <t>Lotto 14</t>
  </si>
  <si>
    <t>Descrizione Beni a Noleggio per i beni a noleggio il canone sarà corrisposto solamente per i primi tre anni per i successivi due anni sarà corrisposto il solo canone per la manutenzione</t>
  </si>
  <si>
    <t>Prezzo Totale 
3 anni
(IVA ESCLUSA)</t>
  </si>
  <si>
    <r>
      <t>SISTEMA PRIMARIO DiPaC</t>
    </r>
    <r>
      <rPr>
        <sz val="12"/>
        <rFont val="Times New Roman"/>
        <family val="1"/>
      </rPr>
      <t>: Hardware (Server, Storage, ecc.) e Software di Base e di Ambiente (Sistemi Operativi, Data Base, BackUp, ecc) di cui si compone il sistema primario DiPaC Centrale installato nella Server Farm di - Via Scarsellini 40 Genova.</t>
    </r>
  </si>
  <si>
    <r>
      <t>SISTEMA SECONDARIO DiPaC (Disaster Recovery)</t>
    </r>
    <r>
      <rPr>
        <sz val="12"/>
        <rFont val="Times New Roman"/>
        <family val="1"/>
      </rPr>
      <t>: Hardware (Server, Storage, ecc.) e Software di Base e di Ambiente (Sistemi Operativi, Data Base, BackUp, ecc) di cui si compone il sistema primario DiPaC Centrale installato nel CED dell'Ospedale Villa Scassi.</t>
    </r>
  </si>
  <si>
    <r>
      <rPr>
        <b/>
        <sz val="12"/>
        <color indexed="8"/>
        <rFont val="Times New Roman"/>
        <family val="1"/>
      </rPr>
      <t>Beni 1C</t>
    </r>
    <r>
      <rPr>
        <sz val="12"/>
        <color indexed="8"/>
        <rFont val="Times New Roman"/>
        <family val="1"/>
      </rPr>
      <t xml:space="preserve">
(FACOLTATIVI)</t>
    </r>
  </si>
  <si>
    <r>
      <t>SISTEMI DI ELABORAZIONE PERIFERICI (FACOLTATIVI):</t>
    </r>
    <r>
      <rPr>
        <sz val="12"/>
        <rFont val="Times New Roman"/>
        <family val="1"/>
      </rPr>
      <t xml:space="preserve"> Sistemi Server, SAN, Tape Library : HW (Hardware) e SW di base (Sistemi Operativi, Data Base, BackUp, ecc).</t>
    </r>
  </si>
  <si>
    <r>
      <t>POSTAZIONI DI LAVORO</t>
    </r>
    <r>
      <rPr>
        <sz val="12"/>
        <rFont val="Times New Roman"/>
        <family val="1"/>
      </rPr>
      <t xml:space="preserve"> (HW e SW di Base):  PC, Monitor, Mouse, lettori Smart Card, Lettori Bar-Code, Printer Etichette, Stampanti A4, ecc.</t>
    </r>
  </si>
  <si>
    <r>
      <t xml:space="preserve">- SW applicativo </t>
    </r>
    <r>
      <rPr>
        <b/>
        <sz val="12"/>
        <rFont val="Times New Roman"/>
        <family val="1"/>
      </rPr>
      <t>LIS</t>
    </r>
    <r>
      <rPr>
        <b/>
        <i/>
        <sz val="12"/>
        <rFont val="Times New Roman"/>
        <family val="1"/>
      </rPr>
      <t xml:space="preserve">
- </t>
    </r>
    <r>
      <rPr>
        <i/>
        <sz val="12"/>
        <rFont val="Times New Roman"/>
        <family val="1"/>
      </rPr>
      <t xml:space="preserve">SW di </t>
    </r>
    <r>
      <rPr>
        <b/>
        <i/>
        <sz val="12"/>
        <rFont val="Times New Roman"/>
        <family val="1"/>
      </rPr>
      <t>richiesta esami e visualizzazione esiti e referti</t>
    </r>
    <r>
      <rPr>
        <sz val="12"/>
        <rFont val="Times New Roman"/>
        <family val="1"/>
      </rPr>
      <t>(es.</t>
    </r>
    <r>
      <rPr>
        <i/>
        <sz val="12"/>
        <rFont val="Times New Roman"/>
        <family val="1"/>
      </rPr>
      <t xml:space="preserve"> Reparti, Sale Operatorie, ecc)</t>
    </r>
    <r>
      <rPr>
        <b/>
        <i/>
        <sz val="12"/>
        <rFont val="Times New Roman"/>
        <family val="1"/>
      </rPr>
      <t xml:space="preserve">
- </t>
    </r>
    <r>
      <rPr>
        <i/>
        <sz val="12"/>
        <rFont val="Times New Roman"/>
        <family val="1"/>
      </rPr>
      <t xml:space="preserve">Sistema di </t>
    </r>
    <r>
      <rPr>
        <b/>
        <i/>
        <sz val="12"/>
        <rFont val="Times New Roman"/>
        <family val="1"/>
      </rPr>
      <t>produzione dei flussi dati</t>
    </r>
    <r>
      <rPr>
        <i/>
        <sz val="12"/>
        <rFont val="Times New Roman"/>
        <family val="1"/>
      </rPr>
      <t xml:space="preserve"> per l’assolvimento del debito informativo Aziendale Regionale e Nazionale
- Altri SW applicativi </t>
    </r>
    <r>
      <rPr>
        <b/>
        <i/>
        <sz val="12"/>
        <rFont val="Times New Roman"/>
        <family val="1"/>
      </rPr>
      <t>obbligatori</t>
    </r>
    <r>
      <rPr>
        <i/>
        <sz val="12"/>
        <rFont val="Times New Roman"/>
        <family val="1"/>
      </rPr>
      <t xml:space="preserve">
- Altri SW applicativi </t>
    </r>
    <r>
      <rPr>
        <b/>
        <i/>
        <sz val="12"/>
        <rFont val="Times New Roman"/>
        <family val="1"/>
      </rPr>
      <t>opzionali</t>
    </r>
    <r>
      <rPr>
        <i/>
        <sz val="12"/>
        <rFont val="Times New Roman"/>
        <family val="1"/>
      </rPr>
      <t xml:space="preserve"> inclusi in Offerta</t>
    </r>
  </si>
  <si>
    <r>
      <t xml:space="preserve">SW applicativo </t>
    </r>
    <r>
      <rPr>
        <b/>
        <sz val="12"/>
        <rFont val="Times New Roman"/>
        <family val="1"/>
      </rPr>
      <t>ANATOMIA PATOLOGICA</t>
    </r>
    <r>
      <rPr>
        <b/>
        <i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SW di </t>
    </r>
    <r>
      <rPr>
        <b/>
        <i/>
        <sz val="12"/>
        <rFont val="Times New Roman"/>
        <family val="1"/>
      </rPr>
      <t xml:space="preserve">richiesta esami e visualizzazione esiti e referti </t>
    </r>
    <r>
      <rPr>
        <sz val="12"/>
        <rFont val="Times New Roman"/>
        <family val="1"/>
      </rPr>
      <t>(es.</t>
    </r>
    <r>
      <rPr>
        <i/>
        <sz val="12"/>
        <rFont val="Times New Roman"/>
        <family val="1"/>
      </rPr>
      <t xml:space="preserve"> Reparti, Sale Operatorie, ecc)</t>
    </r>
    <r>
      <rPr>
        <i/>
        <sz val="12"/>
        <color indexed="10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Sistema di </t>
    </r>
    <r>
      <rPr>
        <b/>
        <i/>
        <sz val="12"/>
        <rFont val="Times New Roman"/>
        <family val="1"/>
      </rPr>
      <t>produzione dei flussi dati</t>
    </r>
    <r>
      <rPr>
        <i/>
        <sz val="12"/>
        <rFont val="Times New Roman"/>
        <family val="1"/>
      </rPr>
      <t xml:space="preserve"> per l’assolvimento del debito informativo Aziendale Regionale e Nazionale</t>
    </r>
  </si>
  <si>
    <r>
      <t xml:space="preserve">Sistemi di </t>
    </r>
    <r>
      <rPr>
        <b/>
        <sz val="12"/>
        <rFont val="Times New Roman"/>
        <family val="1"/>
      </rPr>
      <t>FIRMA DIGITALE</t>
    </r>
    <r>
      <rPr>
        <sz val="12"/>
        <rFont val="Times New Roman"/>
        <family val="1"/>
      </rPr>
      <t xml:space="preserve"> dei referti DiPaC</t>
    </r>
  </si>
  <si>
    <r>
      <t xml:space="preserve">HW e SW di </t>
    </r>
    <r>
      <rPr>
        <b/>
        <sz val="12"/>
        <rFont val="Times New Roman"/>
        <family val="1"/>
      </rPr>
      <t>INTEGRAZIONE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dei sistemi DiPaC con tutte le strumentazioni e le applicazioni Aziendali indicate nel capitolato</t>
    </r>
  </si>
  <si>
    <r>
      <t>Materiali di consumo (a consumo)</t>
    </r>
    <r>
      <rPr>
        <i/>
        <sz val="12"/>
        <rFont val="Times New Roman"/>
        <family val="1"/>
      </rPr>
      <t xml:space="preserve"> inerenti tutto l’hardware fornito, per la durata di mesi sei (6) dalla data di collaudo (ad es. Toner, Carta termica, testine, fusori, ecc). </t>
    </r>
  </si>
  <si>
    <r>
      <t>Assistenza e Manutenzione SISTEMAPRIMARIO DiPaC:</t>
    </r>
    <r>
      <rPr>
        <sz val="12"/>
        <rFont val="Times New Roman"/>
        <family val="1"/>
      </rPr>
      <t xml:space="preserve"> Hardware (Server, Storage, ecc.) e Software di Base e di Ambiente (Sistemi Operativi, Data Base, BackUp, ecc) di cui si compone il sistema primario DiPaC Centrale installato nella Server Farm di - Via Scarsellini 40 Genova.</t>
    </r>
  </si>
  <si>
    <r>
      <t xml:space="preserve">Assistenza e Manutenzione SISTEMA SECONDARIO SECONDARIO DiPaC (Disaster Recovery): </t>
    </r>
    <r>
      <rPr>
        <sz val="12"/>
        <rFont val="Times New Roman"/>
        <family val="1"/>
      </rPr>
      <t>Hardware (Server, Storage, ecc.) e Software di Base e di Ambiente (Sistemi Operativi, Data Base, BackUp, ecc) di cui si compone il sistema primario DiPaC Centrale installato nel CED dell'Ospedale Villa Scassi.</t>
    </r>
  </si>
  <si>
    <r>
      <rPr>
        <b/>
        <sz val="12"/>
        <color indexed="8"/>
        <rFont val="Times New Roman"/>
        <family val="1"/>
      </rPr>
      <t>Servizi 1C</t>
    </r>
    <r>
      <rPr>
        <sz val="12"/>
        <color indexed="8"/>
        <rFont val="Times New Roman"/>
        <family val="1"/>
      </rPr>
      <t xml:space="preserve">
(FACOLTATIVI)</t>
    </r>
  </si>
  <si>
    <r>
      <t xml:space="preserve">Assistenza e Manutenzione SISTEMI DI ELABORAZIONE PERIFERICI (FACOLTATIVI): </t>
    </r>
    <r>
      <rPr>
        <sz val="12"/>
        <rFont val="Times New Roman"/>
        <family val="1"/>
      </rPr>
      <t>Sistemi Server, SAN, Tape Library : HW (Hardware) e SW di base (Sistemi Operativi, Data Base, BackUp, ecc).</t>
    </r>
  </si>
  <si>
    <r>
      <rPr>
        <b/>
        <sz val="12"/>
        <color indexed="8"/>
        <rFont val="Times New Roman"/>
        <family val="1"/>
      </rPr>
      <t>Servizi 1D</t>
    </r>
    <r>
      <rPr>
        <sz val="12"/>
        <color indexed="8"/>
        <rFont val="Times New Roman"/>
        <family val="1"/>
      </rPr>
      <t xml:space="preserve">
(FACOLTATIVI)</t>
    </r>
  </si>
  <si>
    <t>housing, l'attivazione o meno di questo servizio sarà facoltà dell'amministrazione il prezzo a base d'asta per questa voce è pari ad euro 60,000 su base annua 300.000 per i cinque anni, comprensiva del Servizio di cui alpunto 1E</t>
  </si>
  <si>
    <r>
      <rPr>
        <b/>
        <sz val="12"/>
        <color indexed="8"/>
        <rFont val="Times New Roman"/>
        <family val="1"/>
      </rPr>
      <t>Servizi 1E</t>
    </r>
    <r>
      <rPr>
        <sz val="12"/>
        <color indexed="8"/>
        <rFont val="Times New Roman"/>
        <family val="1"/>
      </rPr>
      <t xml:space="preserve">
(FACOLTATIVI)</t>
    </r>
  </si>
  <si>
    <t>costo relativo alla connettività ed al traffico. Tale costo rientra nell'importo a base d'asta di euro 60,000 su base annua 300.000 per i cinque anni per l'housing, di cui al punto 1D,  ma indicato separatamente .</t>
  </si>
  <si>
    <r>
      <t>Assistenza  e Manutenzione</t>
    </r>
    <r>
      <rPr>
        <sz val="12"/>
        <rFont val="Times New Roman"/>
        <family val="1"/>
      </rPr>
      <t xml:space="preserve"> Stampanti BLOCCHETTI e Stampanti VETRINI</t>
    </r>
  </si>
  <si>
    <r>
      <t>Assistenza e manutenzione</t>
    </r>
    <r>
      <rPr>
        <sz val="12"/>
        <rFont val="Times New Roman"/>
        <family val="1"/>
      </rPr>
      <t xml:space="preserve"> ed aggiornamento per :
- SW applicativo LIS
- SW di richiesta esami e visualizzazione esiti e referti(es. Reparti, Sale Operatorie, ecc)
- Sistema di produzione dei flussi dati per l’assolvimento del debito informativo Aziendale Regionale e Nazionale
- Altri SW applicativi obbligatori
- Altri SW applicativi opzionali inclusi in Offerta</t>
    </r>
  </si>
  <si>
    <r>
      <t xml:space="preserve">Assistenza e manutenzione ed aggiornamento per :
</t>
    </r>
    <r>
      <rPr>
        <sz val="12"/>
        <rFont val="Times New Roman"/>
        <family val="1"/>
      </rPr>
      <t>SW applicativo ANATOMIA PATOLOGICA
SW di richiesta esami e visualizzazione esiti e referti (es. Reparti, Sale Operatorie, ecc)
Sistema di produzione dei flussi dati per l’assolvimento del debito informativo Aziendale Regionale e Nazionale</t>
    </r>
  </si>
  <si>
    <r>
      <t>Assistenza e manutenzione</t>
    </r>
    <r>
      <rPr>
        <sz val="12"/>
        <rFont val="Times New Roman"/>
        <family val="1"/>
      </rPr>
      <t xml:space="preserve"> ed aggiornamento per :
Sistemi di </t>
    </r>
    <r>
      <rPr>
        <b/>
        <sz val="12"/>
        <rFont val="Times New Roman"/>
        <family val="1"/>
      </rPr>
      <t>FIRMA DIGITALE</t>
    </r>
    <r>
      <rPr>
        <sz val="12"/>
        <rFont val="Times New Roman"/>
        <family val="1"/>
      </rPr>
      <t xml:space="preserve"> dei referti DiPaC</t>
    </r>
  </si>
  <si>
    <r>
      <t xml:space="preserve">Servizi di </t>
    </r>
    <r>
      <rPr>
        <b/>
        <sz val="12"/>
        <rFont val="Times New Roman"/>
        <family val="1"/>
      </rPr>
      <t>assistenza e manutenzione SW di integrazione</t>
    </r>
    <r>
      <rPr>
        <sz val="12"/>
        <rFont val="Times New Roman"/>
        <family val="1"/>
      </rPr>
      <t xml:space="preserve"> per :
HW e SW di INTEGRAZIONE dei sistemi DiPaC con tutte le strumentazioni e le applicazioni Aziendali indicate nel capitolato</t>
    </r>
  </si>
  <si>
    <r>
      <t>Progettazione Esecutiva</t>
    </r>
    <r>
      <rPr>
        <sz val="12"/>
        <rFont val="Times New Roman"/>
        <family val="1"/>
      </rPr>
      <t xml:space="preserve"> - Installazione, configurazione, personalizzazione e </t>
    </r>
    <r>
      <rPr>
        <b/>
        <sz val="12"/>
        <rFont val="Times New Roman"/>
        <family val="1"/>
      </rPr>
      <t>attivazione delle Componenti Centrali</t>
    </r>
    <r>
      <rPr>
        <sz val="12"/>
        <rFont val="Times New Roman"/>
        <family val="1"/>
      </rPr>
      <t xml:space="preserve"> fornite (Sistema Primario - Sistema Secondario - eventuali Sistemi Periferici)</t>
    </r>
  </si>
  <si>
    <r>
      <t xml:space="preserve">Attività di </t>
    </r>
    <r>
      <rPr>
        <b/>
        <sz val="12"/>
        <rFont val="Times New Roman"/>
        <family val="1"/>
      </rPr>
      <t>integrazione del sistema DiPaC con i sistemi informativi</t>
    </r>
    <r>
      <rPr>
        <sz val="12"/>
        <rFont val="Times New Roman"/>
        <family val="1"/>
      </rPr>
      <t xml:space="preserve"> (SW Aziendali) e strumentazioni attualmente in uso presso le Aziende</t>
    </r>
  </si>
  <si>
    <r>
      <t>Addestramento e assistenza all’avviamento</t>
    </r>
    <r>
      <rPr>
        <sz val="12"/>
        <rFont val="Times New Roman"/>
        <family val="1"/>
      </rPr>
      <t xml:space="preserve"> del personale (amministrativo, tecnico, medico, infermieristico, ecc) utilizzatore del sistema, nonché la formazione specifica per uno o più Amministratori di Sistema nominati dall’Azienda. Affiancamento all’utenza per il periodo necessario alla completa messa in esercizio del sistema, e comunque non inferiore ai sei mesi dalla data del collaudo finale</t>
    </r>
  </si>
  <si>
    <r>
      <t xml:space="preserve">Recupero dello storico dei dati strutturati e dei referti </t>
    </r>
    <r>
      <rPr>
        <sz val="12"/>
        <rFont val="Times New Roman"/>
        <family val="1"/>
      </rPr>
      <t>presenti nei sistemi LIS e AP attualmente in uso in ASL3 e OEI e memorizzati in sistemi di archiviazione già presenti in azienda. 
Operazioni di messa disposizione degli archivi ed estrazione dati alla fine della fornitura.</t>
    </r>
  </si>
  <si>
    <r>
      <t xml:space="preserve">Servizio di </t>
    </r>
    <r>
      <rPr>
        <b/>
        <sz val="12"/>
        <rFont val="Times New Roman"/>
        <family val="1"/>
      </rPr>
      <t>Conduzione Operativa</t>
    </r>
  </si>
  <si>
    <r>
      <t xml:space="preserve">Servizi 15
</t>
    </r>
    <r>
      <rPr>
        <sz val="12"/>
        <color indexed="8"/>
        <rFont val="Times New Roman"/>
        <family val="1"/>
      </rPr>
      <t>A CONSUMO</t>
    </r>
  </si>
  <si>
    <r>
      <t xml:space="preserve">Erogazione di </t>
    </r>
    <r>
      <rPr>
        <b/>
        <sz val="12"/>
        <rFont val="Times New Roman"/>
        <family val="1"/>
      </rPr>
      <t xml:space="preserve">giornate lavorative “a consumo” </t>
    </r>
    <r>
      <rPr>
        <sz val="12"/>
        <rFont val="Times New Roman"/>
        <family val="1"/>
      </rPr>
      <t>da parte di figure professionali specifiche (analisti applicativi, sistemisti e programmatori) per interventi di personalizzazione del software.  
La ditta concorrente deve indicare sia il costo unitario sia quello globale per l’erogazione di:
- 10 giornate annue di analista
- 10 giornate annue di sistemista
- 20 giornate annue di programmatore 
- 10 giornate annue di installatore e formatore</t>
    </r>
  </si>
  <si>
    <t>costo di numero 1 interfacciamento (per un eventuale poct oltre a quello previsto per il P.O. Gallino vedi punto 5.3.7)</t>
  </si>
  <si>
    <t>TOTALE 3 anni - Costo dei Beni a Noleggio</t>
  </si>
  <si>
    <t>Prezzo Totale 5 anni = Costo dei Beni + Costo dei Servizi (Max € 3.247.000,00)*</t>
  </si>
  <si>
    <t>* Relativamente alla voce del punto 1D:
   - il tetto di spesa di € 300.000,00 per i 5 anni e i € 60.000,00 su base annua, è ricompreso all'interno del costo massimo</t>
  </si>
  <si>
    <t>Descrizione: Realizzazione, manutenzione e conduzione di un sistema completo per la gestione del Dipartimento di Patologia Clinica dell’A.S.L. n° 3 Genovese</t>
  </si>
  <si>
    <t>La Ditta offerente dichiara che il costo relativo alla sicurezza (ricompreso nell'importo complessivo) , per il presente lotto, è pari ad € __________,___ = (__________/___)</t>
  </si>
  <si>
    <t>sistema di pre-analitica con funzione di sorting ed aliquotazione</t>
  </si>
  <si>
    <t xml:space="preserve">
___,__%</t>
  </si>
  <si>
    <t>Sconto percentuale</t>
  </si>
  <si>
    <t>Differenza in percentuale tra il prezzo a base d'asta e il prezzo del totale canoni</t>
  </si>
  <si>
    <t>Prezzo offerto a confezione IVA esclusa in cifre</t>
  </si>
  <si>
    <t>NOME COMMERCIALE APPARECCHIATURA</t>
  </si>
  <si>
    <t>NUMERO APPARECCHIATURE</t>
  </si>
  <si>
    <t>INCIDENZA MANUTENZIONE</t>
  </si>
  <si>
    <t xml:space="preserve">costo di numero 1 interfacciamento (per eventuali interfacciamenti che eccedano il 10% vedi punto 5.3.6) </t>
  </si>
  <si>
    <r>
      <rPr>
        <b/>
        <sz val="14"/>
        <rFont val="Calibri"/>
        <family val="2"/>
      </rPr>
      <t>A</t>
    </r>
    <r>
      <rPr>
        <sz val="8"/>
        <rFont val="Calibri"/>
        <family val="2"/>
      </rPr>
      <t xml:space="preserve">
(REAGENTI)</t>
    </r>
  </si>
  <si>
    <r>
      <rPr>
        <b/>
        <sz val="14"/>
        <rFont val="Calibri"/>
        <family val="2"/>
      </rPr>
      <t>C</t>
    </r>
    <r>
      <rPr>
        <sz val="8"/>
        <rFont val="Calibri"/>
        <family val="2"/>
      </rPr>
      <t xml:space="preserve">
(APPARECCHIATURE)</t>
    </r>
  </si>
  <si>
    <r>
      <rPr>
        <b/>
        <sz val="14"/>
        <rFont val="Calibri"/>
        <family val="2"/>
      </rPr>
      <t>B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(ALTRO MATERIALE NECESSARIO)</t>
    </r>
  </si>
  <si>
    <t>B
(ALTRO MATERIALE NECESSARIO)</t>
  </si>
  <si>
    <t>V.E.S. 
(Velocità di eritrosedimentazione)</t>
  </si>
  <si>
    <t>A
(REAGENTI)</t>
  </si>
  <si>
    <r>
      <rPr>
        <b/>
        <sz val="14"/>
        <rFont val="Calibri"/>
        <family val="2"/>
      </rPr>
      <t>A</t>
    </r>
    <r>
      <rPr>
        <sz val="14"/>
        <rFont val="Calibri"/>
        <family val="2"/>
      </rPr>
      <t xml:space="preserve">
</t>
    </r>
    <r>
      <rPr>
        <sz val="8"/>
        <rFont val="Calibri"/>
        <family val="2"/>
      </rPr>
      <t>(REAGENTI)</t>
    </r>
  </si>
  <si>
    <t>PREZZO COMPLESSIVO ANNUALE OFFERTO IVA esclusa in cifre  (euro)</t>
  </si>
  <si>
    <t>C
(APPARECCHIATURE)</t>
  </si>
  <si>
    <t>Descrizione: Area Microbiologia: - Sistema analitico per coltura, identificazione e misurazione della sensibilità agli anti microbici dei microorganismi isolati da materiale clinico - Sistema analitico per emocolture e colture di micobatteri da campioni clinici</t>
  </si>
  <si>
    <t>LOTTO 4</t>
  </si>
  <si>
    <t>numero effettivo di determinazioni eseguibili con ogni confezione di prodotto</t>
  </si>
  <si>
    <t>PREZZO TOTALE ANNUALE OFFERTO IVA esclusa in cifre (euro)</t>
  </si>
  <si>
    <t>PREZZO A CONFEZIONE OFFERTO IVA esclusa in cifre  (euro)</t>
  </si>
  <si>
    <t>NOLEGGIO TOTALE 
ANNUALE
prezzo offerto IVA esclusa in cifre  (euro)</t>
  </si>
  <si>
    <t>PREZZO A CONFEZIONE OFFERTO 
IVA esclusa in cifre  (euro)</t>
  </si>
  <si>
    <t xml:space="preserve">numero di confezioni di prodotto necessarie annuo 
</t>
  </si>
  <si>
    <t>Descrizione: test di conferma droghe e CDT</t>
  </si>
  <si>
    <r>
      <t>Assistenza  e Manutenzione Postazioni di Lavoro (HW e SW di Base)</t>
    </r>
    <r>
      <rPr>
        <sz val="12"/>
        <rFont val="Times New Roman"/>
        <family val="1"/>
      </rPr>
      <t>:  PC, Monitor, Mouse, lettori Smart Card, Lettori Bar-Code, Printer Etichette, Stampanti A4,  ecc.</t>
    </r>
  </si>
  <si>
    <t>Nota 3: il prezzo offerto per i servizi n. 8, 9, 10, 11, 12, 16 e 17 sono da considerarsi 1 volta sola per i 5 anni di fornitura</t>
  </si>
  <si>
    <t>Servizi 17
(3)</t>
  </si>
  <si>
    <t>Servizi 16 
(3)</t>
  </si>
  <si>
    <t>Servizi 8
(3)</t>
  </si>
  <si>
    <t>Servizi 9
(3)</t>
  </si>
  <si>
    <t>Servizi 10
(3)</t>
  </si>
  <si>
    <t>Servizi 11
(3)</t>
  </si>
  <si>
    <t>Servizi 12
(3)</t>
  </si>
  <si>
    <t>Etanolo</t>
  </si>
  <si>
    <t>ELENCO MATERIALE (riferito all'intero lotto)</t>
  </si>
  <si>
    <t>NUMERO REPERTORIO</t>
  </si>
  <si>
    <t>CODICE CND</t>
  </si>
  <si>
    <t>Dati del Produttore</t>
  </si>
  <si>
    <t>Ragione sociale</t>
  </si>
  <si>
    <t>Nazionalità</t>
  </si>
  <si>
    <t>Partita IVA</t>
  </si>
  <si>
    <t>Denominazione</t>
  </si>
  <si>
    <t>Dati del Fornitore</t>
  </si>
  <si>
    <t>ELENCO MATERIALE 
(riferito all'intero lotto)</t>
  </si>
  <si>
    <r>
      <t xml:space="preserve">Installazione configurazione integrazione e </t>
    </r>
    <r>
      <rPr>
        <b/>
        <sz val="12"/>
        <rFont val="Times New Roman"/>
        <family val="1"/>
      </rPr>
      <t>attivazione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delle componenti distribuite </t>
    </r>
    <r>
      <rPr>
        <sz val="12"/>
        <rFont val="Times New Roman"/>
        <family val="1"/>
      </rPr>
      <t>fornite o già presenti e distribuite presso le sedi ASL3</t>
    </r>
  </si>
  <si>
    <t>PROTEINE TOTALI SIERO</t>
  </si>
  <si>
    <t>PROTEINE LIQUOR</t>
  </si>
  <si>
    <t>PROTEINE URINARIE</t>
  </si>
  <si>
    <t>Quantitativo  di test annuo S.S.L. 3 Genovese (P.O. Sampierdarena)</t>
  </si>
  <si>
    <t>Quantitativo  di test annuo A.S.L. 3 Genovese (P.O. Sestri Ponente)</t>
  </si>
  <si>
    <t>Quantitativo  di test annuo  ASL 3 Genovese (P.O. Sampierdarena)</t>
  </si>
  <si>
    <t>Quantitativo  di test annuo  ASL 3 Genovese ( P.O. Sestri Ponente)</t>
  </si>
  <si>
    <t>Quantitativo  di test annuo  O.E.I. (P.O. Voltri)</t>
  </si>
  <si>
    <t>Quantitativo  di test annuo  I.R.C.C.S. Gaslini</t>
  </si>
  <si>
    <t>Quantitativo  di test annuo  I.R.C.C.S. S. Martino</t>
  </si>
  <si>
    <t>Quantitativo  di test annuo  ASL 3 Genovese (P.O. Sestri Ponente)</t>
  </si>
  <si>
    <t>Quantitativo  di test annuo  O.E.I. (P.O.Voltri)</t>
  </si>
  <si>
    <t>Quantitativo  di test annuo  ASL 2 Savonese</t>
  </si>
  <si>
    <t xml:space="preserve">Quantitativo  di test annuo  A.S.L. 2 Savonese </t>
  </si>
  <si>
    <t>Quantitativo  di test annuo  ASL 2 Savonese (P.O. Pietra Ligure)</t>
  </si>
  <si>
    <t>Quantitativo  di test annuo  ASL 5 Spezina (P.O. La Spezia)</t>
  </si>
  <si>
    <t>Quantitativo  di test annuo  E.O.I. (P.O. Voltri)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</si>
</sst>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#,##0.00000"/>
    <numFmt numFmtId="173" formatCode="0.00000"/>
    <numFmt numFmtId="174" formatCode="0.00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#,##0.0"/>
    <numFmt numFmtId="180" formatCode="#,##0_ ;\-#,##0\ "/>
    <numFmt numFmtId="181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1" fontId="21" fillId="0" borderId="10" xfId="47" applyNumberFormat="1" applyFont="1" applyFill="1" applyBorder="1" applyAlignment="1">
      <alignment horizontal="center" vertical="center"/>
    </xf>
    <xf numFmtId="4" fontId="21" fillId="0" borderId="10" xfId="47" applyNumberFormat="1" applyFont="1" applyFill="1" applyBorder="1" applyAlignment="1">
      <alignment vertical="center"/>
    </xf>
    <xf numFmtId="171" fontId="21" fillId="0" borderId="10" xfId="47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43" fontId="20" fillId="0" borderId="0" xfId="47" applyNumberFormat="1" applyFont="1" applyFill="1" applyBorder="1" applyAlignment="1">
      <alignment horizontal="center" vertical="center" wrapText="1"/>
    </xf>
    <xf numFmtId="171" fontId="20" fillId="0" borderId="0" xfId="47" applyNumberFormat="1" applyFont="1" applyFill="1" applyBorder="1" applyAlignment="1">
      <alignment horizontal="center" vertical="center" wrapText="1"/>
    </xf>
    <xf numFmtId="171" fontId="19" fillId="0" borderId="0" xfId="47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1" fontId="21" fillId="0" borderId="0" xfId="47" applyNumberFormat="1" applyFont="1" applyFill="1" applyBorder="1" applyAlignment="1">
      <alignment horizontal="center" vertical="center"/>
    </xf>
    <xf numFmtId="171" fontId="21" fillId="0" borderId="0" xfId="47" applyNumberFormat="1" applyFont="1" applyFill="1" applyBorder="1" applyAlignment="1">
      <alignment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3" fontId="21" fillId="0" borderId="10" xfId="47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171" fontId="21" fillId="0" borderId="10" xfId="47" applyNumberFormat="1" applyFont="1" applyFill="1" applyBorder="1" applyAlignment="1">
      <alignment horizontal="right" vertical="center"/>
    </xf>
    <xf numFmtId="4" fontId="22" fillId="0" borderId="10" xfId="47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4" fontId="22" fillId="0" borderId="0" xfId="47" applyNumberFormat="1" applyFont="1" applyFill="1" applyBorder="1" applyAlignment="1">
      <alignment vertical="center"/>
    </xf>
    <xf numFmtId="4" fontId="21" fillId="0" borderId="0" xfId="47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4" fontId="22" fillId="0" borderId="12" xfId="47" applyNumberFormat="1" applyFont="1" applyFill="1" applyBorder="1" applyAlignment="1">
      <alignment vertical="center"/>
    </xf>
    <xf numFmtId="4" fontId="21" fillId="0" borderId="12" xfId="47" applyNumberFormat="1" applyFont="1" applyFill="1" applyBorder="1" applyAlignment="1">
      <alignment vertical="center"/>
    </xf>
    <xf numFmtId="171" fontId="21" fillId="0" borderId="12" xfId="47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171" fontId="19" fillId="0" borderId="10" xfId="47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2" xfId="0" applyFont="1" applyBorder="1" applyAlignment="1">
      <alignment/>
    </xf>
    <xf numFmtId="0" fontId="19" fillId="0" borderId="0" xfId="0" applyFont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1" fontId="20" fillId="0" borderId="15" xfId="47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171" fontId="19" fillId="0" borderId="12" xfId="47" applyNumberFormat="1" applyFont="1" applyFill="1" applyBorder="1" applyAlignment="1">
      <alignment horizontal="center" vertical="center"/>
    </xf>
    <xf numFmtId="180" fontId="21" fillId="0" borderId="10" xfId="47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20" fillId="0" borderId="10" xfId="47" applyNumberFormat="1" applyFont="1" applyFill="1" applyBorder="1" applyAlignment="1">
      <alignment horizontal="center" vertical="center" wrapText="1"/>
    </xf>
    <xf numFmtId="43" fontId="20" fillId="0" borderId="0" xfId="47" applyFont="1" applyFill="1" applyBorder="1" applyAlignment="1">
      <alignment horizontal="center" vertical="center"/>
    </xf>
    <xf numFmtId="43" fontId="19" fillId="0" borderId="0" xfId="47" applyFont="1" applyFill="1" applyBorder="1" applyAlignment="1">
      <alignment horizontal="center" vertical="center"/>
    </xf>
    <xf numFmtId="171" fontId="20" fillId="0" borderId="12" xfId="47" applyNumberFormat="1" applyFont="1" applyFill="1" applyBorder="1" applyAlignment="1">
      <alignment horizontal="center" vertical="center" wrapText="1"/>
    </xf>
    <xf numFmtId="43" fontId="18" fillId="0" borderId="0" xfId="4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171" fontId="27" fillId="0" borderId="0" xfId="47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171" fontId="24" fillId="0" borderId="0" xfId="47" applyNumberFormat="1" applyFont="1" applyFill="1" applyBorder="1" applyAlignment="1">
      <alignment horizontal="center" vertical="center" wrapText="1"/>
    </xf>
    <xf numFmtId="171" fontId="27" fillId="0" borderId="0" xfId="47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center" vertical="center" wrapText="1"/>
    </xf>
    <xf numFmtId="4" fontId="24" fillId="0" borderId="0" xfId="47" applyNumberFormat="1" applyFont="1" applyFill="1" applyBorder="1" applyAlignment="1">
      <alignment vertical="center"/>
    </xf>
    <xf numFmtId="4" fontId="27" fillId="0" borderId="0" xfId="47" applyNumberFormat="1" applyFont="1" applyFill="1" applyBorder="1" applyAlignment="1">
      <alignment vertical="center"/>
    </xf>
    <xf numFmtId="2" fontId="24" fillId="0" borderId="0" xfId="47" applyNumberFormat="1" applyFont="1" applyFill="1" applyBorder="1" applyAlignment="1">
      <alignment horizontal="center" vertical="center" wrapText="1"/>
    </xf>
    <xf numFmtId="2" fontId="24" fillId="0" borderId="18" xfId="47" applyNumberFormat="1" applyFont="1" applyFill="1" applyBorder="1" applyAlignment="1">
      <alignment vertical="center" wrapText="1"/>
    </xf>
    <xf numFmtId="43" fontId="27" fillId="0" borderId="0" xfId="0" applyNumberFormat="1" applyFont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1" fontId="24" fillId="0" borderId="23" xfId="47" applyNumberFormat="1" applyFont="1" applyFill="1" applyBorder="1" applyAlignment="1">
      <alignment horizontal="center" vertical="top" wrapText="1"/>
    </xf>
    <xf numFmtId="171" fontId="24" fillId="0" borderId="23" xfId="47" applyNumberFormat="1" applyFont="1" applyFill="1" applyBorder="1" applyAlignment="1">
      <alignment horizontal="center" vertical="center" wrapText="1"/>
    </xf>
    <xf numFmtId="2" fontId="20" fillId="0" borderId="18" xfId="47" applyNumberFormat="1" applyFont="1" applyFill="1" applyBorder="1" applyAlignment="1">
      <alignment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171" fontId="19" fillId="0" borderId="18" xfId="47" applyNumberFormat="1" applyFont="1" applyFill="1" applyBorder="1" applyAlignment="1">
      <alignment horizontal="center" vertical="center"/>
    </xf>
    <xf numFmtId="4" fontId="21" fillId="0" borderId="18" xfId="47" applyNumberFormat="1" applyFont="1" applyFill="1" applyBorder="1" applyAlignment="1">
      <alignment vertical="center"/>
    </xf>
    <xf numFmtId="171" fontId="21" fillId="0" borderId="18" xfId="47" applyNumberFormat="1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171" fontId="20" fillId="0" borderId="11" xfId="47" applyNumberFormat="1" applyFont="1" applyFill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171" fontId="20" fillId="0" borderId="23" xfId="47" applyNumberFormat="1" applyFont="1" applyFill="1" applyBorder="1" applyAlignment="1">
      <alignment horizontal="center" vertical="center" wrapText="1"/>
    </xf>
    <xf numFmtId="171" fontId="20" fillId="0" borderId="23" xfId="47" applyNumberFormat="1" applyFont="1" applyFill="1" applyBorder="1" applyAlignment="1">
      <alignment vertical="center" wrapText="1"/>
    </xf>
    <xf numFmtId="0" fontId="19" fillId="0" borderId="2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2" fontId="20" fillId="0" borderId="12" xfId="47" applyNumberFormat="1" applyFont="1" applyFill="1" applyBorder="1" applyAlignment="1">
      <alignment vertical="center" wrapText="1"/>
    </xf>
    <xf numFmtId="171" fontId="21" fillId="0" borderId="12" xfId="47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71" fontId="21" fillId="0" borderId="11" xfId="47" applyNumberFormat="1" applyFont="1" applyFill="1" applyBorder="1" applyAlignment="1">
      <alignment horizontal="center" vertical="center"/>
    </xf>
    <xf numFmtId="3" fontId="21" fillId="0" borderId="11" xfId="47" applyNumberFormat="1" applyFont="1" applyFill="1" applyBorder="1" applyAlignment="1">
      <alignment vertical="center"/>
    </xf>
    <xf numFmtId="171" fontId="21" fillId="0" borderId="11" xfId="47" applyNumberFormat="1" applyFont="1" applyFill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27" xfId="0" applyFont="1" applyBorder="1" applyAlignment="1">
      <alignment/>
    </xf>
    <xf numFmtId="171" fontId="21" fillId="0" borderId="12" xfId="47" applyNumberFormat="1" applyFont="1" applyFill="1" applyBorder="1" applyAlignment="1">
      <alignment horizontal="center" vertical="center"/>
    </xf>
    <xf numFmtId="180" fontId="21" fillId="0" borderId="12" xfId="47" applyNumberFormat="1" applyFont="1" applyFill="1" applyBorder="1" applyAlignment="1">
      <alignment horizontal="right" vertical="center"/>
    </xf>
    <xf numFmtId="4" fontId="22" fillId="0" borderId="11" xfId="47" applyNumberFormat="1" applyFont="1" applyFill="1" applyBorder="1" applyAlignment="1">
      <alignment vertical="center"/>
    </xf>
    <xf numFmtId="4" fontId="21" fillId="0" borderId="11" xfId="47" applyNumberFormat="1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171" fontId="19" fillId="0" borderId="11" xfId="47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3" fontId="22" fillId="0" borderId="12" xfId="47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1" fontId="21" fillId="0" borderId="11" xfId="47" applyNumberFormat="1" applyFont="1" applyFill="1" applyBorder="1" applyAlignment="1">
      <alignment horizontal="center" vertical="center" wrapText="1"/>
    </xf>
    <xf numFmtId="171" fontId="21" fillId="0" borderId="10" xfId="47" applyNumberFormat="1" applyFont="1" applyFill="1" applyBorder="1" applyAlignment="1">
      <alignment horizontal="center" vertical="center" wrapText="1"/>
    </xf>
    <xf numFmtId="171" fontId="21" fillId="0" borderId="12" xfId="47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171" fontId="20" fillId="0" borderId="23" xfId="47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/>
    </xf>
    <xf numFmtId="171" fontId="21" fillId="0" borderId="18" xfId="47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43" fontId="20" fillId="0" borderId="23" xfId="47" applyFont="1" applyFill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horizontal="center" vertical="center"/>
    </xf>
    <xf numFmtId="171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justify" vertical="center" wrapText="1"/>
    </xf>
    <xf numFmtId="0" fontId="30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 quotePrefix="1">
      <alignment horizontal="justify" vertical="center" wrapText="1"/>
    </xf>
    <xf numFmtId="0" fontId="32" fillId="0" borderId="13" xfId="0" applyFont="1" applyBorder="1" applyAlignment="1">
      <alignment horizontal="justify" vertical="center" wrapText="1"/>
    </xf>
    <xf numFmtId="0" fontId="32" fillId="0" borderId="13" xfId="0" applyFont="1" applyBorder="1" applyAlignment="1">
      <alignment horizontal="justify" vertical="center"/>
    </xf>
    <xf numFmtId="0" fontId="30" fillId="0" borderId="34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justify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justify" vertical="top" wrapText="1"/>
    </xf>
    <xf numFmtId="0" fontId="31" fillId="0" borderId="13" xfId="0" applyFont="1" applyBorder="1" applyAlignment="1">
      <alignment horizontal="justify" vertical="top" wrapText="1"/>
    </xf>
    <xf numFmtId="0" fontId="31" fillId="0" borderId="13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/>
    </xf>
    <xf numFmtId="0" fontId="34" fillId="0" borderId="13" xfId="0" applyFont="1" applyFill="1" applyBorder="1" applyAlignment="1">
      <alignment horizontal="justify" vertical="top" wrapText="1"/>
    </xf>
    <xf numFmtId="0" fontId="34" fillId="0" borderId="13" xfId="0" applyFont="1" applyFill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0" fillId="0" borderId="33" xfId="0" applyFont="1" applyFill="1" applyBorder="1" applyAlignment="1">
      <alignment horizontal="center" vertical="top" wrapText="1"/>
    </xf>
    <xf numFmtId="0" fontId="30" fillId="0" borderId="33" xfId="0" applyFont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33" fillId="0" borderId="37" xfId="45" applyFont="1" applyFill="1" applyBorder="1" applyAlignment="1">
      <alignment horizontal="right" vertical="center" wrapText="1"/>
    </xf>
    <xf numFmtId="44" fontId="33" fillId="0" borderId="38" xfId="45" applyFont="1" applyFill="1" applyBorder="1" applyAlignment="1">
      <alignment horizontal="right" vertical="center" wrapText="1"/>
    </xf>
    <xf numFmtId="44" fontId="33" fillId="0" borderId="39" xfId="45" applyFont="1" applyFill="1" applyBorder="1" applyAlignment="1">
      <alignment horizontal="right" vertical="center" wrapText="1"/>
    </xf>
    <xf numFmtId="44" fontId="33" fillId="0" borderId="40" xfId="45" applyFont="1" applyFill="1" applyBorder="1" applyAlignment="1">
      <alignment horizontal="right" vertical="center" wrapText="1"/>
    </xf>
    <xf numFmtId="44" fontId="33" fillId="0" borderId="39" xfId="45" applyFont="1" applyBorder="1" applyAlignment="1">
      <alignment horizontal="right" vertical="center" wrapText="1"/>
    </xf>
    <xf numFmtId="44" fontId="33" fillId="0" borderId="40" xfId="45" applyFont="1" applyBorder="1" applyAlignment="1">
      <alignment horizontal="right" vertical="center" wrapText="1"/>
    </xf>
    <xf numFmtId="44" fontId="33" fillId="0" borderId="41" xfId="45" applyFont="1" applyFill="1" applyBorder="1" applyAlignment="1">
      <alignment horizontal="right" vertical="center" wrapText="1"/>
    </xf>
    <xf numFmtId="44" fontId="33" fillId="0" borderId="42" xfId="45" applyFont="1" applyFill="1" applyBorder="1" applyAlignment="1">
      <alignment horizontal="right" vertical="center" wrapText="1"/>
    </xf>
    <xf numFmtId="44" fontId="33" fillId="0" borderId="33" xfId="45" applyFont="1" applyFill="1" applyBorder="1" applyAlignment="1">
      <alignment horizontal="right" vertical="center" wrapText="1"/>
    </xf>
    <xf numFmtId="44" fontId="33" fillId="0" borderId="43" xfId="45" applyFont="1" applyFill="1" applyBorder="1" applyAlignment="1">
      <alignment horizontal="right" vertical="center" wrapText="1"/>
    </xf>
    <xf numFmtId="44" fontId="33" fillId="0" borderId="39" xfId="45" applyFont="1" applyBorder="1" applyAlignment="1">
      <alignment horizontal="center" vertical="center" wrapText="1"/>
    </xf>
    <xf numFmtId="44" fontId="30" fillId="0" borderId="44" xfId="45" applyFont="1" applyFill="1" applyBorder="1" applyAlignment="1">
      <alignment horizontal="right" vertical="center" wrapText="1"/>
    </xf>
    <xf numFmtId="44" fontId="33" fillId="0" borderId="45" xfId="45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vertical="top"/>
    </xf>
    <xf numFmtId="0" fontId="4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171" fontId="21" fillId="0" borderId="0" xfId="47" applyNumberFormat="1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4" fontId="33" fillId="0" borderId="0" xfId="45" applyFont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21" fillId="0" borderId="19" xfId="0" applyFont="1" applyBorder="1" applyAlignment="1">
      <alignment/>
    </xf>
    <xf numFmtId="0" fontId="38" fillId="0" borderId="47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44" fontId="33" fillId="0" borderId="48" xfId="45" applyFont="1" applyBorder="1" applyAlignment="1">
      <alignment horizontal="center" vertical="top" wrapText="1"/>
    </xf>
    <xf numFmtId="0" fontId="30" fillId="0" borderId="33" xfId="0" applyFont="1" applyFill="1" applyBorder="1" applyAlignment="1">
      <alignment horizontal="left" vertical="center" wrapText="1"/>
    </xf>
    <xf numFmtId="44" fontId="33" fillId="0" borderId="33" xfId="45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1" fillId="0" borderId="23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1" xfId="0" applyFont="1" applyFill="1" applyBorder="1" applyAlignment="1">
      <alignment horizontal="center" vertical="center" wrapText="1"/>
    </xf>
    <xf numFmtId="171" fontId="43" fillId="0" borderId="11" xfId="47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71" fontId="43" fillId="0" borderId="10" xfId="47" applyNumberFormat="1" applyFont="1" applyFill="1" applyBorder="1" applyAlignment="1">
      <alignment horizontal="center" vertical="center" wrapText="1"/>
    </xf>
    <xf numFmtId="171" fontId="41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171" fontId="43" fillId="0" borderId="12" xfId="47" applyNumberFormat="1" applyFont="1" applyFill="1" applyBorder="1" applyAlignment="1">
      <alignment horizontal="center" vertical="center"/>
    </xf>
    <xf numFmtId="171" fontId="43" fillId="0" borderId="12" xfId="47" applyNumberFormat="1" applyFont="1" applyFill="1" applyBorder="1" applyAlignment="1">
      <alignment horizontal="center" vertical="center" wrapText="1"/>
    </xf>
    <xf numFmtId="171" fontId="41" fillId="0" borderId="12" xfId="0" applyNumberFormat="1" applyFont="1" applyFill="1" applyBorder="1" applyAlignment="1">
      <alignment horizontal="center" vertical="center" wrapText="1"/>
    </xf>
    <xf numFmtId="4" fontId="41" fillId="0" borderId="12" xfId="47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1" fillId="0" borderId="23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47" fillId="0" borderId="5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51" xfId="0" applyFont="1" applyBorder="1" applyAlignment="1">
      <alignment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4" fontId="41" fillId="0" borderId="53" xfId="47" applyNumberFormat="1" applyFont="1" applyFill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41" fillId="0" borderId="4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 wrapText="1"/>
    </xf>
    <xf numFmtId="171" fontId="20" fillId="0" borderId="11" xfId="47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24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/>
    </xf>
    <xf numFmtId="0" fontId="47" fillId="0" borderId="54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19" fillId="0" borderId="49" xfId="0" applyFont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vertical="center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171" fontId="20" fillId="0" borderId="0" xfId="47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43" fontId="22" fillId="0" borderId="0" xfId="47" applyFont="1" applyFill="1" applyBorder="1" applyAlignment="1">
      <alignment vertical="center" wrapText="1"/>
    </xf>
    <xf numFmtId="2" fontId="20" fillId="0" borderId="0" xfId="47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71" fontId="20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center" wrapText="1"/>
    </xf>
    <xf numFmtId="43" fontId="22" fillId="0" borderId="10" xfId="47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43" fontId="22" fillId="0" borderId="11" xfId="47" applyFont="1" applyFill="1" applyBorder="1" applyAlignment="1">
      <alignment vertical="center" wrapText="1"/>
    </xf>
    <xf numFmtId="43" fontId="27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43" fontId="20" fillId="0" borderId="10" xfId="47" applyFon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43" fontId="22" fillId="0" borderId="12" xfId="47" applyFont="1" applyFill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8" fillId="0" borderId="0" xfId="0" applyFont="1" applyAlignment="1">
      <alignment vertical="top"/>
    </xf>
    <xf numFmtId="171" fontId="24" fillId="0" borderId="56" xfId="47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9" fillId="0" borderId="57" xfId="0" applyFont="1" applyBorder="1" applyAlignment="1">
      <alignment vertical="center" wrapText="1"/>
    </xf>
    <xf numFmtId="0" fontId="21" fillId="0" borderId="57" xfId="0" applyFont="1" applyBorder="1" applyAlignment="1">
      <alignment/>
    </xf>
    <xf numFmtId="171" fontId="19" fillId="0" borderId="57" xfId="47" applyNumberFormat="1" applyFont="1" applyFill="1" applyBorder="1" applyAlignment="1">
      <alignment horizontal="center" vertical="center"/>
    </xf>
    <xf numFmtId="0" fontId="21" fillId="0" borderId="35" xfId="0" applyFont="1" applyBorder="1" applyAlignment="1">
      <alignment/>
    </xf>
    <xf numFmtId="0" fontId="27" fillId="0" borderId="5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1" fillId="24" borderId="2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0" fontId="21" fillId="24" borderId="57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42" fillId="0" borderId="0" xfId="0" applyFont="1" applyBorder="1" applyAlignment="1">
      <alignment/>
    </xf>
    <xf numFmtId="0" fontId="4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24" borderId="23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24" borderId="58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19" fillId="24" borderId="59" xfId="0" applyFont="1" applyFill="1" applyBorder="1" applyAlignment="1">
      <alignment horizontal="center"/>
    </xf>
    <xf numFmtId="0" fontId="19" fillId="24" borderId="60" xfId="0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48" fillId="24" borderId="18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3" xfId="0" applyFont="1" applyBorder="1" applyAlignment="1">
      <alignment horizontal="center"/>
    </xf>
    <xf numFmtId="171" fontId="21" fillId="0" borderId="11" xfId="4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71" fontId="21" fillId="0" borderId="0" xfId="4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24" borderId="5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/>
    </xf>
    <xf numFmtId="3" fontId="21" fillId="0" borderId="12" xfId="0" applyNumberFormat="1" applyFont="1" applyBorder="1" applyAlignment="1">
      <alignment/>
    </xf>
    <xf numFmtId="0" fontId="21" fillId="0" borderId="12" xfId="0" applyFont="1" applyFill="1" applyBorder="1" applyAlignment="1">
      <alignment/>
    </xf>
    <xf numFmtId="171" fontId="21" fillId="0" borderId="59" xfId="47" applyNumberFormat="1" applyFont="1" applyFill="1" applyBorder="1" applyAlignment="1">
      <alignment horizontal="right" vertical="center"/>
    </xf>
    <xf numFmtId="171" fontId="21" fillId="0" borderId="0" xfId="0" applyNumberFormat="1" applyFont="1" applyAlignment="1">
      <alignment/>
    </xf>
    <xf numFmtId="3" fontId="21" fillId="0" borderId="11" xfId="47" applyNumberFormat="1" applyFont="1" applyFill="1" applyBorder="1" applyAlignment="1">
      <alignment horizontal="right" vertical="center"/>
    </xf>
    <xf numFmtId="3" fontId="21" fillId="0" borderId="10" xfId="47" applyNumberFormat="1" applyFont="1" applyFill="1" applyBorder="1" applyAlignment="1">
      <alignment horizontal="right" vertical="center"/>
    </xf>
    <xf numFmtId="0" fontId="19" fillId="0" borderId="57" xfId="0" applyFont="1" applyBorder="1" applyAlignment="1">
      <alignment horizontal="left" vertical="center" wrapText="1"/>
    </xf>
    <xf numFmtId="0" fontId="21" fillId="0" borderId="57" xfId="0" applyFont="1" applyBorder="1" applyAlignment="1">
      <alignment vertical="center"/>
    </xf>
    <xf numFmtId="0" fontId="21" fillId="0" borderId="62" xfId="0" applyFont="1" applyBorder="1" applyAlignment="1">
      <alignment/>
    </xf>
    <xf numFmtId="0" fontId="21" fillId="0" borderId="57" xfId="0" applyFont="1" applyBorder="1" applyAlignment="1">
      <alignment horizontal="center" vertical="center"/>
    </xf>
    <xf numFmtId="171" fontId="21" fillId="0" borderId="57" xfId="47" applyNumberFormat="1" applyFont="1" applyFill="1" applyBorder="1" applyAlignment="1">
      <alignment horizontal="right" vertical="center"/>
    </xf>
    <xf numFmtId="0" fontId="21" fillId="0" borderId="5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59" xfId="0" applyFont="1" applyBorder="1" applyAlignment="1">
      <alignment vertical="center"/>
    </xf>
    <xf numFmtId="171" fontId="21" fillId="0" borderId="12" xfId="47" applyNumberFormat="1" applyFont="1" applyBorder="1" applyAlignment="1">
      <alignment/>
    </xf>
    <xf numFmtId="171" fontId="54" fillId="0" borderId="10" xfId="47" applyNumberFormat="1" applyFont="1" applyFill="1" applyBorder="1" applyAlignment="1">
      <alignment/>
    </xf>
    <xf numFmtId="171" fontId="43" fillId="24" borderId="10" xfId="47" applyNumberFormat="1" applyFont="1" applyFill="1" applyBorder="1" applyAlignment="1">
      <alignment horizontal="center" vertical="center" wrapText="1"/>
    </xf>
    <xf numFmtId="171" fontId="43" fillId="2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2" fontId="24" fillId="0" borderId="11" xfId="47" applyNumberFormat="1" applyFont="1" applyFill="1" applyBorder="1" applyAlignment="1">
      <alignment horizontal="center" vertical="center" wrapText="1"/>
    </xf>
    <xf numFmtId="2" fontId="24" fillId="0" borderId="10" xfId="47" applyNumberFormat="1" applyFont="1" applyFill="1" applyBorder="1" applyAlignment="1">
      <alignment horizontal="center" vertical="center" wrapText="1"/>
    </xf>
    <xf numFmtId="43" fontId="22" fillId="0" borderId="11" xfId="47" applyFont="1" applyFill="1" applyBorder="1" applyAlignment="1">
      <alignment horizontal="center" vertical="center" wrapText="1"/>
    </xf>
    <xf numFmtId="43" fontId="22" fillId="0" borderId="10" xfId="47" applyFont="1" applyFill="1" applyBorder="1" applyAlignment="1">
      <alignment horizontal="center" vertical="center" wrapText="1"/>
    </xf>
    <xf numFmtId="43" fontId="22" fillId="0" borderId="63" xfId="47" applyFont="1" applyFill="1" applyBorder="1" applyAlignment="1">
      <alignment horizontal="center" vertical="center" wrapText="1"/>
    </xf>
    <xf numFmtId="43" fontId="22" fillId="0" borderId="21" xfId="47" applyFont="1" applyFill="1" applyBorder="1" applyAlignment="1">
      <alignment horizontal="center" vertical="center" wrapText="1"/>
    </xf>
    <xf numFmtId="43" fontId="22" fillId="0" borderId="62" xfId="47" applyFont="1" applyFill="1" applyBorder="1" applyAlignment="1">
      <alignment horizontal="center" vertical="center" wrapText="1"/>
    </xf>
    <xf numFmtId="171" fontId="24" fillId="0" borderId="29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0" fillId="0" borderId="67" xfId="0" applyFont="1" applyBorder="1" applyAlignment="1">
      <alignment horizontal="left" vertical="top" wrapText="1"/>
    </xf>
    <xf numFmtId="0" fontId="40" fillId="0" borderId="68" xfId="0" applyFont="1" applyBorder="1" applyAlignment="1">
      <alignment horizontal="left" vertical="top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0" fillId="0" borderId="52" xfId="0" applyFont="1" applyBorder="1" applyAlignment="1">
      <alignment horizontal="left" vertical="top" wrapText="1"/>
    </xf>
    <xf numFmtId="0" fontId="40" fillId="0" borderId="70" xfId="0" applyFont="1" applyBorder="1" applyAlignment="1">
      <alignment horizontal="left" vertical="top" wrapText="1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24" fillId="0" borderId="5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171" fontId="24" fillId="0" borderId="73" xfId="47" applyNumberFormat="1" applyFont="1" applyFill="1" applyBorder="1" applyAlignment="1">
      <alignment horizontal="center" vertical="center" wrapText="1"/>
    </xf>
    <xf numFmtId="171" fontId="24" fillId="0" borderId="74" xfId="47" applyNumberFormat="1" applyFont="1" applyFill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171" fontId="24" fillId="0" borderId="23" xfId="47" applyNumberFormat="1" applyFont="1" applyFill="1" applyBorder="1" applyAlignment="1">
      <alignment horizontal="center" vertical="center" wrapText="1"/>
    </xf>
    <xf numFmtId="171" fontId="24" fillId="0" borderId="11" xfId="47" applyNumberFormat="1" applyFont="1" applyFill="1" applyBorder="1" applyAlignment="1">
      <alignment horizontal="center" vertical="center" wrapText="1"/>
    </xf>
    <xf numFmtId="171" fontId="24" fillId="0" borderId="10" xfId="47" applyNumberFormat="1" applyFont="1" applyFill="1" applyBorder="1" applyAlignment="1">
      <alignment horizontal="center" vertical="center" wrapText="1"/>
    </xf>
    <xf numFmtId="171" fontId="24" fillId="0" borderId="12" xfId="47" applyNumberFormat="1" applyFont="1" applyFill="1" applyBorder="1" applyAlignment="1">
      <alignment horizontal="center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19" fillId="24" borderId="58" xfId="0" applyFont="1" applyFill="1" applyBorder="1" applyAlignment="1">
      <alignment horizontal="center"/>
    </xf>
    <xf numFmtId="0" fontId="19" fillId="24" borderId="49" xfId="0" applyFont="1" applyFill="1" applyBorder="1" applyAlignment="1">
      <alignment horizontal="center"/>
    </xf>
    <xf numFmtId="0" fontId="48" fillId="24" borderId="59" xfId="0" applyFont="1" applyFill="1" applyBorder="1" applyAlignment="1">
      <alignment horizontal="center"/>
    </xf>
    <xf numFmtId="0" fontId="48" fillId="24" borderId="18" xfId="0" applyFont="1" applyFill="1" applyBorder="1" applyAlignment="1">
      <alignment horizontal="center"/>
    </xf>
    <xf numFmtId="0" fontId="19" fillId="24" borderId="60" xfId="0" applyFont="1" applyFill="1" applyBorder="1" applyAlignment="1">
      <alignment horizontal="center"/>
    </xf>
    <xf numFmtId="0" fontId="19" fillId="24" borderId="24" xfId="0" applyFont="1" applyFill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19" fillId="24" borderId="59" xfId="0" applyFont="1" applyFill="1" applyBorder="1" applyAlignment="1">
      <alignment horizontal="center"/>
    </xf>
    <xf numFmtId="0" fontId="19" fillId="24" borderId="18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59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57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/>
    </xf>
    <xf numFmtId="0" fontId="41" fillId="0" borderId="29" xfId="0" applyFont="1" applyBorder="1" applyAlignment="1">
      <alignment horizontal="center" vertical="center" wrapText="1"/>
    </xf>
    <xf numFmtId="0" fontId="41" fillId="0" borderId="72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4" xfId="0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1" fontId="20" fillId="0" borderId="59" xfId="47" applyNumberFormat="1" applyFont="1" applyFill="1" applyBorder="1" applyAlignment="1">
      <alignment horizontal="center" vertical="center" wrapText="1"/>
    </xf>
    <xf numFmtId="171" fontId="20" fillId="0" borderId="11" xfId="47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1" fontId="20" fillId="0" borderId="23" xfId="0" applyNumberFormat="1" applyFont="1" applyFill="1" applyBorder="1" applyAlignment="1">
      <alignment horizontal="center" vertical="center" wrapText="1"/>
    </xf>
    <xf numFmtId="171" fontId="20" fillId="0" borderId="56" xfId="0" applyNumberFormat="1" applyFont="1" applyFill="1" applyBorder="1" applyAlignment="1">
      <alignment horizontal="center" vertical="center" wrapText="1"/>
    </xf>
    <xf numFmtId="171" fontId="20" fillId="0" borderId="2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2" fontId="20" fillId="0" borderId="11" xfId="47" applyNumberFormat="1" applyFont="1" applyFill="1" applyBorder="1" applyAlignment="1">
      <alignment horizontal="center" vertical="center" wrapText="1"/>
    </xf>
    <xf numFmtId="2" fontId="20" fillId="0" borderId="10" xfId="47" applyNumberFormat="1" applyFont="1" applyFill="1" applyBorder="1" applyAlignment="1">
      <alignment horizontal="center" vertical="center" wrapText="1"/>
    </xf>
    <xf numFmtId="171" fontId="20" fillId="0" borderId="18" xfId="47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43" fontId="22" fillId="0" borderId="71" xfId="47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43" fontId="22" fillId="0" borderId="32" xfId="47" applyFont="1" applyFill="1" applyBorder="1" applyAlignment="1">
      <alignment horizontal="center" vertical="center" wrapText="1"/>
    </xf>
    <xf numFmtId="43" fontId="22" fillId="0" borderId="58" xfId="47" applyFont="1" applyFill="1" applyBorder="1" applyAlignment="1">
      <alignment horizontal="center" vertical="center" wrapText="1"/>
    </xf>
    <xf numFmtId="43" fontId="22" fillId="0" borderId="49" xfId="47" applyFont="1" applyFill="1" applyBorder="1" applyAlignment="1">
      <alignment horizontal="center" vertical="center" wrapText="1"/>
    </xf>
    <xf numFmtId="171" fontId="20" fillId="0" borderId="55" xfId="47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/>
    </xf>
    <xf numFmtId="43" fontId="22" fillId="0" borderId="55" xfId="47" applyFont="1" applyFill="1" applyBorder="1" applyAlignment="1">
      <alignment horizontal="center" vertical="center" wrapText="1"/>
    </xf>
    <xf numFmtId="43" fontId="22" fillId="0" borderId="59" xfId="47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61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 vertical="center" wrapText="1"/>
    </xf>
    <xf numFmtId="0" fontId="41" fillId="0" borderId="75" xfId="0" applyFont="1" applyBorder="1" applyAlignment="1">
      <alignment horizontal="center" vertical="center" wrapText="1"/>
    </xf>
    <xf numFmtId="171" fontId="20" fillId="0" borderId="10" xfId="47" applyNumberFormat="1" applyFont="1" applyFill="1" applyBorder="1" applyAlignment="1">
      <alignment horizontal="center" vertical="center" wrapText="1"/>
    </xf>
    <xf numFmtId="171" fontId="20" fillId="0" borderId="12" xfId="47" applyNumberFormat="1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0" fillId="0" borderId="12" xfId="47" applyNumberFormat="1" applyFont="1" applyFill="1" applyBorder="1" applyAlignment="1">
      <alignment horizontal="center" vertical="center" wrapText="1"/>
    </xf>
    <xf numFmtId="43" fontId="22" fillId="0" borderId="12" xfId="47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171" fontId="20" fillId="0" borderId="61" xfId="47" applyNumberFormat="1" applyFont="1" applyFill="1" applyBorder="1" applyAlignment="1">
      <alignment horizontal="center" vertical="center" wrapText="1"/>
    </xf>
    <xf numFmtId="171" fontId="20" fillId="0" borderId="60" xfId="47" applyNumberFormat="1" applyFont="1" applyFill="1" applyBorder="1" applyAlignment="1">
      <alignment horizontal="center" vertical="center" wrapText="1"/>
    </xf>
    <xf numFmtId="171" fontId="20" fillId="0" borderId="24" xfId="47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2" fontId="20" fillId="0" borderId="55" xfId="47" applyNumberFormat="1" applyFont="1" applyFill="1" applyBorder="1" applyAlignment="1">
      <alignment horizontal="center" vertical="center" wrapText="1"/>
    </xf>
    <xf numFmtId="2" fontId="20" fillId="0" borderId="59" xfId="47" applyNumberFormat="1" applyFont="1" applyFill="1" applyBorder="1" applyAlignment="1">
      <alignment horizontal="center" vertical="center" wrapText="1"/>
    </xf>
    <xf numFmtId="2" fontId="20" fillId="0" borderId="18" xfId="47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19" fillId="0" borderId="27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60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43" fontId="20" fillId="0" borderId="61" xfId="47" applyFont="1" applyFill="1" applyBorder="1" applyAlignment="1">
      <alignment horizontal="center" vertical="center"/>
    </xf>
    <xf numFmtId="43" fontId="20" fillId="0" borderId="60" xfId="47" applyFont="1" applyFill="1" applyBorder="1" applyAlignment="1">
      <alignment horizontal="center" vertical="center"/>
    </xf>
    <xf numFmtId="43" fontId="20" fillId="0" borderId="24" xfId="47" applyFont="1" applyFill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43" fontId="20" fillId="0" borderId="71" xfId="47" applyFont="1" applyFill="1" applyBorder="1" applyAlignment="1">
      <alignment horizontal="center" vertical="center" wrapText="1"/>
    </xf>
    <xf numFmtId="43" fontId="20" fillId="0" borderId="21" xfId="47" applyFont="1" applyFill="1" applyBorder="1" applyAlignment="1">
      <alignment horizontal="center" vertical="center" wrapText="1"/>
    </xf>
    <xf numFmtId="43" fontId="20" fillId="0" borderId="62" xfId="47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 wrapText="1"/>
    </xf>
    <xf numFmtId="43" fontId="20" fillId="0" borderId="11" xfId="47" applyFont="1" applyFill="1" applyBorder="1" applyAlignment="1">
      <alignment horizontal="center" vertical="center" wrapText="1"/>
    </xf>
    <xf numFmtId="43" fontId="20" fillId="0" borderId="10" xfId="47" applyFont="1" applyFill="1" applyBorder="1" applyAlignment="1">
      <alignment horizontal="center" vertical="center" wrapText="1"/>
    </xf>
    <xf numFmtId="43" fontId="20" fillId="0" borderId="12" xfId="47" applyFont="1" applyFill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1" fillId="0" borderId="61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71" fontId="20" fillId="0" borderId="57" xfId="47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171" fontId="20" fillId="0" borderId="15" xfId="0" applyNumberFormat="1" applyFont="1" applyFill="1" applyBorder="1" applyAlignment="1">
      <alignment horizontal="center" vertical="center" wrapText="1"/>
    </xf>
    <xf numFmtId="171" fontId="20" fillId="0" borderId="36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9" fillId="0" borderId="64" xfId="0" applyFont="1" applyBorder="1" applyAlignment="1">
      <alignment horizontal="left" vertical="top" wrapText="1"/>
    </xf>
    <xf numFmtId="0" fontId="39" fillId="0" borderId="48" xfId="0" applyFont="1" applyBorder="1" applyAlignment="1">
      <alignment horizontal="left" vertical="top" wrapText="1"/>
    </xf>
    <xf numFmtId="0" fontId="39" fillId="0" borderId="54" xfId="0" applyFont="1" applyBorder="1" applyAlignment="1">
      <alignment horizontal="left" vertical="top" wrapText="1"/>
    </xf>
    <xf numFmtId="0" fontId="39" fillId="0" borderId="66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29" fillId="0" borderId="78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0" fontId="21" fillId="0" borderId="21" xfId="0" applyFont="1" applyBorder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egato%20F2%20Offerta%20economica%20Copia%20di%20allegato%20luisa)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ERTA ECONO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34"/>
  <sheetViews>
    <sheetView zoomScale="60" zoomScaleNormal="60" zoomScaleSheetLayoutView="50" workbookViewId="0" topLeftCell="A1">
      <selection activeCell="O23" sqref="O23"/>
    </sheetView>
  </sheetViews>
  <sheetFormatPr defaultColWidth="9.140625" defaultRowHeight="12.75"/>
  <cols>
    <col min="1" max="1" width="4.421875" style="93" customWidth="1"/>
    <col min="2" max="2" width="24.00390625" style="93" customWidth="1"/>
    <col min="3" max="3" width="24.57421875" style="93" customWidth="1"/>
    <col min="4" max="4" width="21.421875" style="93" customWidth="1"/>
    <col min="5" max="5" width="40.7109375" style="93" customWidth="1"/>
    <col min="6" max="6" width="20.140625" style="93" customWidth="1"/>
    <col min="7" max="7" width="19.00390625" style="93" customWidth="1"/>
    <col min="8" max="8" width="21.57421875" style="93" customWidth="1"/>
    <col min="9" max="9" width="23.7109375" style="93" customWidth="1"/>
    <col min="10" max="10" width="0.13671875" style="93" customWidth="1"/>
    <col min="11" max="11" width="20.00390625" style="93" customWidth="1"/>
    <col min="12" max="12" width="24.140625" style="93" customWidth="1"/>
    <col min="13" max="13" width="18.140625" style="94" customWidth="1"/>
    <col min="14" max="14" width="22.421875" style="94" customWidth="1"/>
    <col min="15" max="15" width="13.28125" style="94" customWidth="1"/>
    <col min="16" max="16" width="14.28125" style="94" customWidth="1"/>
    <col min="17" max="17" width="15.00390625" style="94" customWidth="1"/>
    <col min="18" max="18" width="17.421875" style="93" customWidth="1"/>
    <col min="19" max="19" width="14.140625" style="93" customWidth="1"/>
    <col min="20" max="20" width="13.8515625" style="93" bestFit="1" customWidth="1"/>
    <col min="21" max="21" width="11.57421875" style="93" customWidth="1"/>
    <col min="22" max="16384" width="9.140625" style="93" customWidth="1"/>
  </cols>
  <sheetData>
    <row r="1" spans="1:10" ht="15">
      <c r="A1" s="92" t="s">
        <v>14</v>
      </c>
      <c r="C1" s="92"/>
      <c r="D1" s="92"/>
      <c r="E1" s="92"/>
      <c r="F1" s="92"/>
      <c r="G1" s="92"/>
      <c r="H1" s="92"/>
      <c r="I1" s="92"/>
      <c r="J1" s="92"/>
    </row>
    <row r="3" spans="1:10" ht="15">
      <c r="A3" s="92" t="s">
        <v>0</v>
      </c>
      <c r="C3" s="92"/>
      <c r="D3" s="92"/>
      <c r="E3" s="92"/>
      <c r="F3" s="92"/>
      <c r="G3" s="92"/>
      <c r="H3" s="92"/>
      <c r="I3" s="92"/>
      <c r="J3" s="92"/>
    </row>
    <row r="5" spans="2:20" ht="15">
      <c r="B5" s="451" t="s">
        <v>36</v>
      </c>
      <c r="C5" s="451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</row>
    <row r="6" spans="2:20" ht="14.25" customHeight="1">
      <c r="B6" s="101"/>
      <c r="C6" s="102"/>
      <c r="D6" s="103"/>
      <c r="E6" s="102"/>
      <c r="F6" s="102"/>
      <c r="G6" s="102"/>
      <c r="H6" s="102"/>
      <c r="N6" s="104"/>
      <c r="O6" s="105"/>
      <c r="P6" s="106"/>
      <c r="Q6" s="105"/>
      <c r="R6" s="107"/>
      <c r="S6" s="108"/>
      <c r="T6" s="100"/>
    </row>
    <row r="7" spans="1:20" ht="15" customHeight="1" thickBot="1">
      <c r="A7" s="102"/>
      <c r="B7" s="97"/>
      <c r="C7" s="97"/>
      <c r="D7" s="97"/>
      <c r="E7" s="97"/>
      <c r="F7" s="102"/>
      <c r="G7" s="102"/>
      <c r="H7" s="102"/>
      <c r="I7" s="109"/>
      <c r="J7" s="109"/>
      <c r="K7" s="104"/>
      <c r="L7" s="104"/>
      <c r="M7" s="97"/>
      <c r="N7" s="97"/>
      <c r="O7" s="97"/>
      <c r="P7" s="97"/>
      <c r="Q7" s="97"/>
      <c r="R7" s="107"/>
      <c r="S7" s="108"/>
      <c r="T7" s="100"/>
    </row>
    <row r="8" spans="1:18" ht="96.75" customHeight="1" thickBot="1">
      <c r="A8" s="120" t="s">
        <v>215</v>
      </c>
      <c r="B8" s="476" t="s">
        <v>214</v>
      </c>
      <c r="C8" s="477"/>
      <c r="D8" s="477"/>
      <c r="E8" s="477"/>
      <c r="F8" s="478"/>
      <c r="G8" s="121" t="s">
        <v>206</v>
      </c>
      <c r="H8" s="122" t="s">
        <v>209</v>
      </c>
      <c r="I8" s="487" t="s">
        <v>33</v>
      </c>
      <c r="J8" s="487"/>
      <c r="K8" s="122" t="s">
        <v>207</v>
      </c>
      <c r="L8" s="370" t="s">
        <v>208</v>
      </c>
      <c r="M8" s="460" t="s">
        <v>34</v>
      </c>
      <c r="N8" s="461"/>
      <c r="O8" s="106"/>
      <c r="P8" s="104"/>
      <c r="Q8" s="108"/>
      <c r="R8" s="100"/>
    </row>
    <row r="9" spans="1:18" ht="15">
      <c r="A9" s="142" t="s">
        <v>1</v>
      </c>
      <c r="B9" s="491" t="s">
        <v>213</v>
      </c>
      <c r="C9" s="492"/>
      <c r="D9" s="492"/>
      <c r="E9" s="492"/>
      <c r="F9" s="493"/>
      <c r="G9" s="457">
        <f>H9*5+H12</f>
        <v>5013025</v>
      </c>
      <c r="H9" s="455">
        <v>1001205</v>
      </c>
      <c r="I9" s="488"/>
      <c r="J9" s="488"/>
      <c r="K9" s="453"/>
      <c r="L9" s="482"/>
      <c r="M9" s="462"/>
      <c r="N9" s="463"/>
      <c r="O9" s="371"/>
      <c r="P9" s="107"/>
      <c r="Q9" s="108"/>
      <c r="R9" s="100"/>
    </row>
    <row r="10" spans="1:18" ht="15.75" customHeight="1">
      <c r="A10" s="124" t="s">
        <v>2</v>
      </c>
      <c r="B10" s="479" t="s">
        <v>204</v>
      </c>
      <c r="C10" s="480"/>
      <c r="D10" s="480"/>
      <c r="E10" s="480"/>
      <c r="F10" s="481"/>
      <c r="G10" s="458"/>
      <c r="H10" s="456"/>
      <c r="I10" s="489"/>
      <c r="J10" s="489"/>
      <c r="K10" s="454"/>
      <c r="L10" s="482"/>
      <c r="M10" s="464"/>
      <c r="N10" s="465"/>
      <c r="O10" s="371"/>
      <c r="P10" s="107"/>
      <c r="Q10" s="108"/>
      <c r="R10" s="100"/>
    </row>
    <row r="11" spans="1:18" ht="15.75" customHeight="1">
      <c r="A11" s="124" t="s">
        <v>3</v>
      </c>
      <c r="B11" s="479" t="s">
        <v>32</v>
      </c>
      <c r="C11" s="480"/>
      <c r="D11" s="480"/>
      <c r="E11" s="480"/>
      <c r="F11" s="481"/>
      <c r="G11" s="458"/>
      <c r="H11" s="456"/>
      <c r="I11" s="489"/>
      <c r="J11" s="489"/>
      <c r="K11" s="454"/>
      <c r="L11" s="482"/>
      <c r="M11" s="464"/>
      <c r="N11" s="465"/>
      <c r="O11" s="371"/>
      <c r="P11" s="107"/>
      <c r="Q11" s="108"/>
      <c r="R11" s="100"/>
    </row>
    <row r="12" spans="1:18" ht="35.25" customHeight="1" thickBot="1">
      <c r="A12" s="125" t="s">
        <v>4</v>
      </c>
      <c r="B12" s="484" t="s">
        <v>212</v>
      </c>
      <c r="C12" s="485"/>
      <c r="D12" s="485"/>
      <c r="E12" s="485"/>
      <c r="F12" s="486"/>
      <c r="G12" s="459"/>
      <c r="H12" s="162">
        <v>7000</v>
      </c>
      <c r="I12" s="490"/>
      <c r="J12" s="490"/>
      <c r="K12" s="110"/>
      <c r="L12" s="483"/>
      <c r="M12" s="466"/>
      <c r="N12" s="467"/>
      <c r="O12" s="371"/>
      <c r="P12" s="107"/>
      <c r="Q12" s="108"/>
      <c r="R12" s="100"/>
    </row>
    <row r="13" spans="1:20" ht="15">
      <c r="A13" s="102"/>
      <c r="B13" s="97"/>
      <c r="C13" s="97"/>
      <c r="D13" s="97"/>
      <c r="E13" s="97"/>
      <c r="F13" s="97"/>
      <c r="G13" s="102"/>
      <c r="H13" s="102"/>
      <c r="I13" s="109"/>
      <c r="J13" s="109"/>
      <c r="K13" s="104"/>
      <c r="L13" s="104"/>
      <c r="M13" s="97"/>
      <c r="N13" s="97"/>
      <c r="O13" s="97"/>
      <c r="P13" s="97"/>
      <c r="Q13" s="97"/>
      <c r="R13" s="107"/>
      <c r="S13" s="108"/>
      <c r="T13" s="100"/>
    </row>
    <row r="14" spans="1:20" ht="15">
      <c r="A14" s="102"/>
      <c r="B14" s="97"/>
      <c r="C14" s="97"/>
      <c r="D14" s="97"/>
      <c r="E14" s="97"/>
      <c r="F14" s="97"/>
      <c r="G14" s="102"/>
      <c r="H14" s="102"/>
      <c r="I14" s="109"/>
      <c r="J14" s="109"/>
      <c r="K14" s="104"/>
      <c r="L14" s="104"/>
      <c r="M14" s="97"/>
      <c r="N14" s="97"/>
      <c r="O14" s="97"/>
      <c r="P14" s="97"/>
      <c r="Q14" s="97"/>
      <c r="R14" s="107"/>
      <c r="S14" s="108"/>
      <c r="T14" s="100"/>
    </row>
    <row r="15" spans="9:10" ht="15">
      <c r="I15" s="111"/>
      <c r="J15" s="111"/>
    </row>
    <row r="16" spans="2:5" ht="15">
      <c r="B16" s="93" t="s">
        <v>8</v>
      </c>
      <c r="E16" s="93" t="s">
        <v>9</v>
      </c>
    </row>
    <row r="17" spans="9:10" ht="15">
      <c r="I17" s="111"/>
      <c r="J17" s="111"/>
    </row>
    <row r="18" ht="12.75" customHeight="1"/>
    <row r="19" spans="2:20" ht="15">
      <c r="B19" s="112" t="s">
        <v>203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4"/>
      <c r="N19" s="115"/>
      <c r="O19" s="115"/>
      <c r="P19" s="115"/>
      <c r="Q19" s="115"/>
      <c r="R19" s="97"/>
      <c r="S19" s="97"/>
      <c r="T19" s="97"/>
    </row>
    <row r="20" spans="2:20" ht="15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15"/>
      <c r="N20" s="115"/>
      <c r="O20" s="115"/>
      <c r="P20" s="115"/>
      <c r="Q20" s="115"/>
      <c r="R20" s="97"/>
      <c r="S20" s="97"/>
      <c r="T20" s="97"/>
    </row>
    <row r="21" spans="2:17" s="97" customFormat="1" ht="15">
      <c r="B21" s="112" t="s">
        <v>28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  <c r="N21" s="115"/>
      <c r="O21" s="115"/>
      <c r="P21" s="115"/>
      <c r="Q21" s="115"/>
    </row>
    <row r="22" spans="13:17" s="97" customFormat="1" ht="15">
      <c r="M22" s="115"/>
      <c r="N22" s="115"/>
      <c r="O22" s="115"/>
      <c r="P22" s="115"/>
      <c r="Q22" s="115"/>
    </row>
    <row r="23" spans="2:17" s="97" customFormat="1" ht="15">
      <c r="B23" s="112" t="s">
        <v>228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4"/>
      <c r="N23" s="115"/>
      <c r="O23" s="115"/>
      <c r="P23" s="115"/>
      <c r="Q23" s="115"/>
    </row>
    <row r="24" spans="13:17" s="97" customFormat="1" ht="15">
      <c r="M24" s="115"/>
      <c r="N24" s="115"/>
      <c r="O24" s="115"/>
      <c r="P24" s="115"/>
      <c r="Q24" s="115"/>
    </row>
    <row r="25" spans="2:17" s="97" customFormat="1" ht="15">
      <c r="B25" s="468" t="s">
        <v>321</v>
      </c>
      <c r="C25" s="469"/>
      <c r="D25" s="470"/>
      <c r="E25" s="470"/>
      <c r="F25" s="470"/>
      <c r="G25" s="470"/>
      <c r="H25" s="470"/>
      <c r="I25" s="470"/>
      <c r="J25" s="470"/>
      <c r="K25" s="470"/>
      <c r="L25" s="470"/>
      <c r="M25" s="471"/>
      <c r="N25" s="115"/>
      <c r="O25" s="115"/>
      <c r="P25" s="115"/>
      <c r="Q25" s="115"/>
    </row>
    <row r="26" spans="2:20" ht="31.5" customHeight="1">
      <c r="B26" s="472"/>
      <c r="C26" s="473"/>
      <c r="D26" s="474"/>
      <c r="E26" s="474"/>
      <c r="F26" s="474"/>
      <c r="G26" s="474"/>
      <c r="H26" s="474"/>
      <c r="I26" s="474"/>
      <c r="J26" s="474"/>
      <c r="K26" s="474"/>
      <c r="L26" s="474"/>
      <c r="M26" s="475"/>
      <c r="N26" s="116"/>
      <c r="O26" s="116"/>
      <c r="P26" s="116"/>
      <c r="Q26" s="116"/>
      <c r="R26" s="98"/>
      <c r="S26" s="98"/>
      <c r="T26" s="98"/>
    </row>
    <row r="27" spans="2:20" ht="31.5" customHeight="1">
      <c r="B27" s="228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116"/>
      <c r="O27" s="116"/>
      <c r="P27" s="116"/>
      <c r="Q27" s="116"/>
      <c r="R27" s="98"/>
      <c r="S27" s="98"/>
      <c r="T27" s="98"/>
    </row>
    <row r="28" spans="2:20" ht="15">
      <c r="B28" s="95" t="s">
        <v>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16"/>
      <c r="N28" s="116"/>
      <c r="O28" s="116"/>
      <c r="P28" s="116"/>
      <c r="Q28" s="116"/>
      <c r="R28" s="98"/>
      <c r="S28" s="98"/>
      <c r="T28" s="98"/>
    </row>
    <row r="29" spans="9:10" ht="15">
      <c r="I29" s="117"/>
      <c r="J29" s="117"/>
    </row>
    <row r="31" spans="2:20" ht="1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118"/>
      <c r="N31" s="118"/>
      <c r="O31" s="118"/>
      <c r="P31" s="118"/>
      <c r="Q31" s="118"/>
      <c r="R31" s="95"/>
      <c r="S31" s="95"/>
      <c r="T31" s="95"/>
    </row>
    <row r="32" spans="7:8" ht="15">
      <c r="G32" s="97"/>
      <c r="H32" s="97"/>
    </row>
    <row r="33" spans="7:8" ht="15">
      <c r="G33" s="97"/>
      <c r="H33" s="97"/>
    </row>
    <row r="34" spans="7:8" ht="15">
      <c r="G34" s="97"/>
      <c r="H34" s="97"/>
    </row>
  </sheetData>
  <sheetProtection/>
  <mergeCells count="16">
    <mergeCell ref="B25:M26"/>
    <mergeCell ref="B8:F8"/>
    <mergeCell ref="B10:F10"/>
    <mergeCell ref="L9:L12"/>
    <mergeCell ref="B11:F11"/>
    <mergeCell ref="B12:F12"/>
    <mergeCell ref="I8:J8"/>
    <mergeCell ref="I9:J11"/>
    <mergeCell ref="I12:J12"/>
    <mergeCell ref="B9:F9"/>
    <mergeCell ref="B5:T5"/>
    <mergeCell ref="K9:K11"/>
    <mergeCell ref="H9:H11"/>
    <mergeCell ref="G9:G12"/>
    <mergeCell ref="M8:N8"/>
    <mergeCell ref="M9:N12"/>
  </mergeCells>
  <printOptions horizontalCentered="1"/>
  <pageMargins left="0" right="0" top="0.8661417322834646" bottom="0.8661417322834646" header="0.5118110236220472" footer="0.5118110236220472"/>
  <pageSetup fitToHeight="0" horizontalDpi="600" verticalDpi="600" orientation="landscape" paperSize="9" scale="47" r:id="rId1"/>
  <headerFooter alignWithMargins="0">
    <oddHeader>&amp;CCentrale Regionale di Acquisto</oddHeader>
  </headerFooter>
  <colBreaks count="1" manualBreakCount="1">
    <brk id="16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4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9.00390625" style="16" customWidth="1"/>
    <col min="2" max="2" width="24.28125" style="9" customWidth="1"/>
    <col min="3" max="3" width="14.7109375" style="9" customWidth="1"/>
    <col min="4" max="4" width="15.7109375" style="9" customWidth="1"/>
    <col min="5" max="5" width="23.57421875" style="9" customWidth="1"/>
    <col min="6" max="6" width="16.140625" style="9" customWidth="1"/>
    <col min="7" max="8" width="16.28125" style="9" customWidth="1"/>
    <col min="9" max="9" width="14.00390625" style="9" customWidth="1"/>
    <col min="10" max="10" width="14.421875" style="9" customWidth="1"/>
    <col min="11" max="11" width="18.140625" style="9" customWidth="1"/>
    <col min="12" max="16384" width="9.140625" style="9" customWidth="1"/>
  </cols>
  <sheetData>
    <row r="1" spans="1:5" ht="15.75">
      <c r="A1" s="17" t="s">
        <v>14</v>
      </c>
      <c r="C1" s="17"/>
      <c r="D1" s="17"/>
      <c r="E1" s="17"/>
    </row>
    <row r="3" spans="1:5" ht="15.75">
      <c r="A3" s="17" t="s">
        <v>0</v>
      </c>
      <c r="C3" s="17"/>
      <c r="D3" s="17"/>
      <c r="E3" s="17"/>
    </row>
    <row r="5" spans="1:13" s="7" customFormat="1" ht="23.25" customHeight="1">
      <c r="A5" s="580" t="s">
        <v>35</v>
      </c>
      <c r="B5" s="580"/>
      <c r="C5" s="312"/>
      <c r="D5" s="312"/>
      <c r="E5" s="312"/>
      <c r="F5" s="312"/>
      <c r="G5" s="312"/>
      <c r="H5" s="312"/>
      <c r="I5" s="27"/>
      <c r="J5" s="27"/>
      <c r="K5" s="27"/>
      <c r="L5" s="27"/>
      <c r="M5" s="27"/>
    </row>
    <row r="6" spans="2:5" ht="18.75" customHeight="1">
      <c r="B6" s="15"/>
      <c r="C6" s="15"/>
      <c r="D6" s="15"/>
      <c r="E6" s="15"/>
    </row>
    <row r="7" spans="2:9" ht="15.75" thickBot="1">
      <c r="B7" s="18"/>
      <c r="C7" s="18" t="s">
        <v>2</v>
      </c>
      <c r="D7" s="18"/>
      <c r="E7" s="18"/>
      <c r="F7" s="18"/>
      <c r="G7" s="18"/>
      <c r="H7" s="18"/>
      <c r="I7" s="18"/>
    </row>
    <row r="8" spans="1:11" s="7" customFormat="1" ht="67.5" customHeight="1" thickBot="1">
      <c r="A8" s="268" t="s">
        <v>231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379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49.5" customHeight="1" thickBot="1">
      <c r="A9" s="279" t="s">
        <v>337</v>
      </c>
      <c r="B9" s="127" t="s">
        <v>335</v>
      </c>
      <c r="C9" s="126"/>
      <c r="D9" s="128"/>
      <c r="E9" s="127"/>
      <c r="F9" s="129"/>
      <c r="G9" s="129">
        <v>45000</v>
      </c>
      <c r="H9" s="131"/>
      <c r="I9" s="132"/>
      <c r="J9" s="389"/>
      <c r="K9" s="133"/>
    </row>
    <row r="10" ht="13.5" thickBot="1"/>
    <row r="11" spans="1:7" ht="56.25" customHeight="1" thickBot="1">
      <c r="A11" s="268" t="s">
        <v>231</v>
      </c>
      <c r="B11" s="313" t="s">
        <v>238</v>
      </c>
      <c r="C11" s="378" t="s">
        <v>359</v>
      </c>
      <c r="D11" s="277" t="s">
        <v>342</v>
      </c>
      <c r="E11" s="277" t="s">
        <v>347</v>
      </c>
      <c r="F11" s="277" t="s">
        <v>344</v>
      </c>
      <c r="G11" s="278" t="s">
        <v>343</v>
      </c>
    </row>
    <row r="12" spans="1:7" ht="57" customHeight="1" thickBot="1">
      <c r="A12" s="279" t="s">
        <v>333</v>
      </c>
      <c r="B12" s="127" t="s">
        <v>335</v>
      </c>
      <c r="C12" s="132"/>
      <c r="D12" s="132"/>
      <c r="E12" s="132"/>
      <c r="F12" s="132"/>
      <c r="G12" s="321"/>
    </row>
    <row r="13" spans="1:7" ht="13.5" thickBot="1">
      <c r="A13" s="9"/>
      <c r="B13" s="12"/>
      <c r="C13" s="12"/>
      <c r="D13" s="12"/>
      <c r="E13" s="12"/>
      <c r="F13" s="11"/>
      <c r="G13" s="11"/>
    </row>
    <row r="14" spans="1:11" s="93" customFormat="1" ht="66.75" customHeight="1" thickBot="1">
      <c r="A14" s="305" t="s">
        <v>231</v>
      </c>
      <c r="B14" s="313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G14" s="229"/>
      <c r="H14" s="229"/>
      <c r="I14" s="98"/>
      <c r="J14" s="98"/>
      <c r="K14" s="98"/>
    </row>
    <row r="15" spans="1:11" s="93" customFormat="1" ht="66.75" customHeight="1" thickBot="1">
      <c r="A15" s="318" t="s">
        <v>332</v>
      </c>
      <c r="B15" s="127" t="s">
        <v>335</v>
      </c>
      <c r="C15" s="319"/>
      <c r="D15" s="319"/>
      <c r="E15" s="319"/>
      <c r="F15" s="320"/>
      <c r="G15" s="98"/>
      <c r="H15" s="116"/>
      <c r="I15" s="98"/>
      <c r="J15" s="98"/>
      <c r="K15" s="98"/>
    </row>
    <row r="16" ht="12.75">
      <c r="H16" s="182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4" ht="15">
      <c r="A24" s="95" t="s">
        <v>7</v>
      </c>
    </row>
  </sheetData>
  <sheetProtection/>
  <mergeCells count="10">
    <mergeCell ref="F18:H18"/>
    <mergeCell ref="F20:F21"/>
    <mergeCell ref="G20:G21"/>
    <mergeCell ref="H20:H21"/>
    <mergeCell ref="A5:B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73" r:id="rId1"/>
  <headerFooter alignWithMargins="0">
    <oddHeader>&amp;CCentrale Regionale di Acquisto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9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5.140625" style="9" customWidth="1"/>
    <col min="2" max="2" width="13.28125" style="34" customWidth="1"/>
    <col min="3" max="3" width="31.7109375" style="34" customWidth="1"/>
    <col min="4" max="4" width="32.421875" style="52" customWidth="1"/>
    <col min="5" max="5" width="19.7109375" style="34" customWidth="1"/>
    <col min="6" max="6" width="18.57421875" style="34" customWidth="1"/>
    <col min="7" max="7" width="12.00390625" style="34" customWidth="1"/>
    <col min="8" max="8" width="19.7109375" style="34" customWidth="1"/>
    <col min="9" max="9" width="15.00390625" style="34" customWidth="1"/>
    <col min="10" max="10" width="16.421875" style="34" customWidth="1"/>
    <col min="11" max="12" width="12.7109375" style="35" customWidth="1"/>
    <col min="13" max="15" width="12.7109375" style="34" customWidth="1"/>
    <col min="16" max="16384" width="9.140625" style="34" customWidth="1"/>
  </cols>
  <sheetData>
    <row r="1" spans="1:8" ht="15.75">
      <c r="A1" s="32" t="s">
        <v>14</v>
      </c>
      <c r="C1" s="33"/>
      <c r="D1" s="49"/>
      <c r="E1" s="32"/>
      <c r="F1" s="32"/>
      <c r="G1" s="32"/>
      <c r="H1" s="32"/>
    </row>
    <row r="3" spans="1:8" ht="15.75">
      <c r="A3" s="32" t="s">
        <v>0</v>
      </c>
      <c r="C3" s="32"/>
      <c r="D3" s="49"/>
      <c r="E3" s="32"/>
      <c r="F3" s="32"/>
      <c r="G3" s="32"/>
      <c r="H3" s="32"/>
    </row>
    <row r="5" spans="1:14" s="36" customFormat="1" ht="15">
      <c r="A5" s="585" t="s">
        <v>37</v>
      </c>
      <c r="B5" s="585"/>
      <c r="C5" s="585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ht="12.75">
      <c r="M6" s="54"/>
    </row>
    <row r="7" spans="1:15" ht="13.5" thickBot="1">
      <c r="A7" s="82"/>
      <c r="B7" s="83"/>
      <c r="C7" s="83"/>
      <c r="D7" s="83"/>
      <c r="E7" s="83"/>
      <c r="F7" s="82"/>
      <c r="G7" s="8"/>
      <c r="H7" s="29"/>
      <c r="I7" s="30"/>
      <c r="J7" s="30"/>
      <c r="K7" s="83"/>
      <c r="L7" s="83"/>
      <c r="M7" s="83"/>
      <c r="N7" s="83"/>
      <c r="O7" s="83"/>
    </row>
    <row r="8" spans="1:13" ht="48.75" thickBot="1">
      <c r="A8" s="138" t="s">
        <v>215</v>
      </c>
      <c r="B8" s="556" t="s">
        <v>216</v>
      </c>
      <c r="C8" s="556"/>
      <c r="D8" s="556"/>
      <c r="E8" s="556"/>
      <c r="F8" s="139" t="s">
        <v>206</v>
      </c>
      <c r="G8" s="139" t="s">
        <v>209</v>
      </c>
      <c r="H8" s="139" t="s">
        <v>33</v>
      </c>
      <c r="I8" s="139" t="s">
        <v>207</v>
      </c>
      <c r="J8" s="139" t="s">
        <v>208</v>
      </c>
      <c r="K8" s="557" t="s">
        <v>34</v>
      </c>
      <c r="L8" s="557"/>
      <c r="M8" s="559"/>
    </row>
    <row r="9" spans="1:13" ht="12.75">
      <c r="A9" s="141" t="s">
        <v>1</v>
      </c>
      <c r="B9" s="561" t="s">
        <v>213</v>
      </c>
      <c r="C9" s="561"/>
      <c r="D9" s="561"/>
      <c r="E9" s="562"/>
      <c r="F9" s="581">
        <f>G9*5+G12</f>
        <v>5048630</v>
      </c>
      <c r="G9" s="586">
        <v>1008326</v>
      </c>
      <c r="H9" s="584"/>
      <c r="I9" s="574"/>
      <c r="J9" s="584"/>
      <c r="K9" s="563"/>
      <c r="L9" s="563"/>
      <c r="M9" s="565"/>
    </row>
    <row r="10" spans="1:13" ht="12.75">
      <c r="A10" s="90" t="s">
        <v>2</v>
      </c>
      <c r="B10" s="572" t="s">
        <v>204</v>
      </c>
      <c r="C10" s="572"/>
      <c r="D10" s="572"/>
      <c r="E10" s="573"/>
      <c r="F10" s="582"/>
      <c r="G10" s="587"/>
      <c r="H10" s="554"/>
      <c r="I10" s="575"/>
      <c r="J10" s="554"/>
      <c r="K10" s="566"/>
      <c r="L10" s="566"/>
      <c r="M10" s="568"/>
    </row>
    <row r="11" spans="1:13" ht="12.75">
      <c r="A11" s="90" t="s">
        <v>3</v>
      </c>
      <c r="B11" s="572" t="s">
        <v>32</v>
      </c>
      <c r="C11" s="572"/>
      <c r="D11" s="572"/>
      <c r="E11" s="573"/>
      <c r="F11" s="582"/>
      <c r="G11" s="455"/>
      <c r="H11" s="555"/>
      <c r="I11" s="575"/>
      <c r="J11" s="554"/>
      <c r="K11" s="566"/>
      <c r="L11" s="566"/>
      <c r="M11" s="568"/>
    </row>
    <row r="12" spans="1:13" ht="29.25" customHeight="1" thickBot="1">
      <c r="A12" s="91" t="s">
        <v>4</v>
      </c>
      <c r="B12" s="577" t="s">
        <v>212</v>
      </c>
      <c r="C12" s="577"/>
      <c r="D12" s="577"/>
      <c r="E12" s="578"/>
      <c r="F12" s="583"/>
      <c r="G12" s="162">
        <v>7000</v>
      </c>
      <c r="H12" s="87"/>
      <c r="I12" s="145"/>
      <c r="J12" s="576"/>
      <c r="K12" s="569"/>
      <c r="L12" s="569"/>
      <c r="M12" s="571"/>
    </row>
    <row r="13" spans="1:15" ht="12.75">
      <c r="A13" s="82"/>
      <c r="B13" s="83"/>
      <c r="C13" s="83"/>
      <c r="D13" s="83"/>
      <c r="E13" s="83"/>
      <c r="F13" s="82"/>
      <c r="G13" s="8"/>
      <c r="H13" s="29"/>
      <c r="I13" s="30"/>
      <c r="J13" s="30"/>
      <c r="K13" s="83"/>
      <c r="L13" s="83"/>
      <c r="M13" s="83"/>
      <c r="N13" s="83"/>
      <c r="O13" s="83"/>
    </row>
    <row r="14" spans="1:15" ht="12.75">
      <c r="A14" s="82"/>
      <c r="B14" s="83"/>
      <c r="C14" s="83"/>
      <c r="D14" s="83"/>
      <c r="E14" s="83"/>
      <c r="F14" s="82"/>
      <c r="G14" s="8"/>
      <c r="H14" s="29"/>
      <c r="I14" s="30"/>
      <c r="J14" s="30"/>
      <c r="K14" s="83"/>
      <c r="L14" s="180"/>
      <c r="M14" s="83"/>
      <c r="N14" s="83"/>
      <c r="O14" s="83"/>
    </row>
    <row r="15" spans="1:15" ht="12.75">
      <c r="A15" s="82"/>
      <c r="B15" s="83"/>
      <c r="C15" s="83"/>
      <c r="D15" s="83"/>
      <c r="E15" s="83"/>
      <c r="F15" s="82"/>
      <c r="G15" s="8"/>
      <c r="H15" s="29"/>
      <c r="I15" s="30"/>
      <c r="J15" s="30"/>
      <c r="K15" s="83"/>
      <c r="L15" s="83"/>
      <c r="M15" s="83"/>
      <c r="N15" s="83"/>
      <c r="O15" s="83"/>
    </row>
    <row r="16" spans="2:15" s="93" customFormat="1" ht="15">
      <c r="B16" s="93" t="s">
        <v>8</v>
      </c>
      <c r="E16" s="93" t="s">
        <v>9</v>
      </c>
      <c r="K16" s="94"/>
      <c r="L16" s="94"/>
      <c r="M16" s="94"/>
      <c r="N16" s="94"/>
      <c r="O16" s="94"/>
    </row>
    <row r="17" spans="8:15" s="93" customFormat="1" ht="15">
      <c r="H17" s="111"/>
      <c r="K17" s="94"/>
      <c r="L17" s="94"/>
      <c r="M17" s="94"/>
      <c r="N17" s="94"/>
      <c r="O17" s="94"/>
    </row>
    <row r="18" spans="11:15" s="93" customFormat="1" ht="12.75" customHeight="1">
      <c r="K18" s="94"/>
      <c r="L18" s="94"/>
      <c r="M18" s="115"/>
      <c r="N18" s="94"/>
      <c r="O18" s="94"/>
    </row>
    <row r="19" spans="2:18" s="93" customFormat="1" ht="15">
      <c r="B19" s="112" t="s">
        <v>203</v>
      </c>
      <c r="C19" s="113"/>
      <c r="D19" s="113"/>
      <c r="E19" s="113"/>
      <c r="F19" s="113"/>
      <c r="G19" s="113"/>
      <c r="H19" s="113"/>
      <c r="I19" s="113"/>
      <c r="J19" s="113"/>
      <c r="K19" s="114"/>
      <c r="L19" s="115"/>
      <c r="M19" s="115"/>
      <c r="N19" s="115"/>
      <c r="O19" s="115"/>
      <c r="P19" s="97"/>
      <c r="Q19" s="97"/>
      <c r="R19" s="97"/>
    </row>
    <row r="20" spans="2:18" s="93" customFormat="1" ht="15">
      <c r="B20" s="97"/>
      <c r="C20" s="97"/>
      <c r="D20" s="97"/>
      <c r="E20" s="97"/>
      <c r="F20" s="97"/>
      <c r="G20" s="97"/>
      <c r="H20" s="97"/>
      <c r="I20" s="97"/>
      <c r="J20" s="97"/>
      <c r="K20" s="115"/>
      <c r="L20" s="115"/>
      <c r="N20" s="115"/>
      <c r="O20" s="115"/>
      <c r="P20" s="97"/>
      <c r="Q20" s="97"/>
      <c r="R20" s="97"/>
    </row>
    <row r="21" spans="2:15" s="97" customFormat="1" ht="15">
      <c r="B21" s="112" t="s">
        <v>28</v>
      </c>
      <c r="C21" s="113"/>
      <c r="D21" s="113"/>
      <c r="E21" s="113"/>
      <c r="F21" s="113"/>
      <c r="G21" s="113"/>
      <c r="H21" s="113"/>
      <c r="I21" s="113"/>
      <c r="J21" s="113"/>
      <c r="K21" s="114"/>
      <c r="L21" s="115"/>
      <c r="M21" s="115"/>
      <c r="N21" s="115"/>
      <c r="O21" s="115"/>
    </row>
    <row r="22" spans="11:15" s="97" customFormat="1" ht="15">
      <c r="K22" s="115"/>
      <c r="L22" s="115"/>
      <c r="M22" s="115"/>
      <c r="N22" s="115"/>
      <c r="O22" s="115"/>
    </row>
    <row r="23" spans="2:16" s="97" customFormat="1" ht="15">
      <c r="B23" s="112" t="s">
        <v>228</v>
      </c>
      <c r="C23" s="113"/>
      <c r="D23" s="113"/>
      <c r="E23" s="113"/>
      <c r="F23" s="113"/>
      <c r="G23" s="113"/>
      <c r="H23" s="113"/>
      <c r="I23" s="113"/>
      <c r="J23" s="113"/>
      <c r="K23" s="143"/>
      <c r="L23" s="143"/>
      <c r="M23" s="143"/>
      <c r="N23" s="143"/>
      <c r="O23" s="143"/>
      <c r="P23" s="144"/>
    </row>
    <row r="24" spans="11:15" s="97" customFormat="1" ht="15">
      <c r="K24" s="115"/>
      <c r="L24" s="115"/>
      <c r="M24" s="115"/>
      <c r="N24" s="115"/>
      <c r="O24" s="115"/>
    </row>
    <row r="25" spans="2:15" s="97" customFormat="1" ht="15">
      <c r="B25" s="468" t="s">
        <v>321</v>
      </c>
      <c r="C25" s="469"/>
      <c r="D25" s="470"/>
      <c r="E25" s="470"/>
      <c r="F25" s="470"/>
      <c r="G25" s="470"/>
      <c r="H25" s="470"/>
      <c r="I25" s="470"/>
      <c r="J25" s="470"/>
      <c r="K25" s="471"/>
      <c r="L25" s="115"/>
      <c r="M25" s="115"/>
      <c r="N25" s="115"/>
      <c r="O25" s="115"/>
    </row>
    <row r="26" spans="2:18" s="93" customFormat="1" ht="21.75" customHeight="1">
      <c r="B26" s="472"/>
      <c r="C26" s="473"/>
      <c r="D26" s="474"/>
      <c r="E26" s="474"/>
      <c r="F26" s="474"/>
      <c r="G26" s="474"/>
      <c r="H26" s="474"/>
      <c r="I26" s="474"/>
      <c r="J26" s="474"/>
      <c r="K26" s="475"/>
      <c r="L26" s="116"/>
      <c r="M26" s="116"/>
      <c r="N26" s="116"/>
      <c r="O26" s="116"/>
      <c r="P26" s="98"/>
      <c r="Q26" s="98"/>
      <c r="R26" s="98"/>
    </row>
    <row r="27" spans="2:18" s="93" customFormat="1" ht="21.75" customHeight="1">
      <c r="B27" s="228"/>
      <c r="C27" s="228"/>
      <c r="D27" s="229"/>
      <c r="E27" s="229"/>
      <c r="F27" s="229"/>
      <c r="G27" s="229"/>
      <c r="H27" s="229"/>
      <c r="I27" s="229"/>
      <c r="J27" s="229"/>
      <c r="K27" s="229"/>
      <c r="L27" s="116"/>
      <c r="M27" s="116"/>
      <c r="N27" s="116"/>
      <c r="O27" s="116"/>
      <c r="P27" s="98"/>
      <c r="Q27" s="98"/>
      <c r="R27" s="98"/>
    </row>
    <row r="28" spans="2:18" s="93" customFormat="1" ht="15">
      <c r="B28" s="95" t="s">
        <v>7</v>
      </c>
      <c r="C28" s="98"/>
      <c r="D28" s="98"/>
      <c r="E28" s="98"/>
      <c r="F28" s="98"/>
      <c r="G28" s="98"/>
      <c r="H28" s="98"/>
      <c r="I28" s="98"/>
      <c r="J28" s="98"/>
      <c r="K28" s="116"/>
      <c r="L28" s="116"/>
      <c r="M28" s="116"/>
      <c r="N28" s="116"/>
      <c r="O28" s="116"/>
      <c r="P28" s="98"/>
      <c r="Q28" s="98"/>
      <c r="R28" s="98"/>
    </row>
    <row r="29" spans="2:14" ht="12.75">
      <c r="B29" s="12"/>
      <c r="C29" s="12"/>
      <c r="D29" s="12"/>
      <c r="E29" s="12"/>
      <c r="F29" s="12"/>
      <c r="G29" s="12"/>
      <c r="H29" s="12"/>
      <c r="I29" s="12"/>
      <c r="J29" s="12"/>
      <c r="K29" s="11"/>
      <c r="L29" s="41"/>
      <c r="M29" s="37"/>
      <c r="N29" s="37"/>
    </row>
  </sheetData>
  <sheetProtection/>
  <mergeCells count="14">
    <mergeCell ref="B25:K26"/>
    <mergeCell ref="B8:E8"/>
    <mergeCell ref="K8:M8"/>
    <mergeCell ref="B9:E9"/>
    <mergeCell ref="G9:G11"/>
    <mergeCell ref="K9:M12"/>
    <mergeCell ref="B10:E10"/>
    <mergeCell ref="B11:E11"/>
    <mergeCell ref="I9:I11"/>
    <mergeCell ref="F9:F12"/>
    <mergeCell ref="B12:E12"/>
    <mergeCell ref="H9:H11"/>
    <mergeCell ref="J9:J12"/>
    <mergeCell ref="A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headerFooter alignWithMargins="0">
    <oddHeader>&amp;CCentrale Regionale di Acquisto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6"/>
  <sheetViews>
    <sheetView zoomScalePageLayoutView="0" workbookViewId="0" topLeftCell="C1">
      <selection activeCell="H8" sqref="H8"/>
    </sheetView>
  </sheetViews>
  <sheetFormatPr defaultColWidth="9.140625" defaultRowHeight="12.75"/>
  <cols>
    <col min="1" max="1" width="35.57421875" style="9" customWidth="1"/>
    <col min="2" max="2" width="15.7109375" style="34" customWidth="1"/>
    <col min="3" max="3" width="34.28125" style="34" bestFit="1" customWidth="1"/>
    <col min="4" max="4" width="31.421875" style="34" customWidth="1"/>
    <col min="5" max="5" width="32.421875" style="52" customWidth="1"/>
    <col min="6" max="6" width="25.28125" style="34" customWidth="1"/>
    <col min="7" max="7" width="23.7109375" style="34" customWidth="1"/>
    <col min="8" max="8" width="23.421875" style="34" bestFit="1" customWidth="1"/>
    <col min="9" max="9" width="21.57421875" style="35" bestFit="1" customWidth="1"/>
    <col min="10" max="10" width="18.140625" style="34" customWidth="1"/>
    <col min="11" max="11" width="20.421875" style="34" customWidth="1"/>
    <col min="12" max="12" width="20.28125" style="34" customWidth="1"/>
    <col min="13" max="16384" width="9.140625" style="34" customWidth="1"/>
  </cols>
  <sheetData>
    <row r="1" spans="1:6" ht="15.75">
      <c r="A1" s="32" t="s">
        <v>14</v>
      </c>
      <c r="D1" s="33"/>
      <c r="E1" s="49"/>
      <c r="F1" s="32"/>
    </row>
    <row r="3" spans="1:6" ht="15.75">
      <c r="A3" s="32" t="s">
        <v>0</v>
      </c>
      <c r="D3" s="32"/>
      <c r="E3" s="49"/>
      <c r="F3" s="32"/>
    </row>
    <row r="5" spans="1:10" s="36" customFormat="1" ht="15">
      <c r="A5" s="585" t="s">
        <v>37</v>
      </c>
      <c r="B5" s="585"/>
      <c r="C5" s="585"/>
      <c r="D5" s="368"/>
      <c r="E5" s="369"/>
      <c r="F5" s="369"/>
      <c r="G5" s="369"/>
      <c r="H5" s="369"/>
      <c r="I5" s="369"/>
      <c r="J5" s="369"/>
    </row>
    <row r="6" spans="2:6" ht="18.75" customHeight="1">
      <c r="B6" s="37"/>
      <c r="C6" s="37"/>
      <c r="D6" s="37"/>
      <c r="E6" s="50"/>
      <c r="F6" s="37"/>
    </row>
    <row r="7" spans="2:11" ht="15.75" thickBot="1">
      <c r="B7" s="38"/>
      <c r="C7" s="38"/>
      <c r="D7" s="38"/>
      <c r="E7" s="51"/>
      <c r="F7" s="38"/>
      <c r="G7" s="38"/>
      <c r="H7" s="38"/>
      <c r="I7" s="39"/>
      <c r="J7" s="38"/>
      <c r="K7" s="38"/>
    </row>
    <row r="8" spans="1:12" s="40" customFormat="1" ht="75" customHeight="1">
      <c r="A8" s="599" t="s">
        <v>232</v>
      </c>
      <c r="B8" s="552"/>
      <c r="C8" s="428" t="s">
        <v>238</v>
      </c>
      <c r="D8" s="428" t="s">
        <v>10</v>
      </c>
      <c r="E8" s="429" t="s">
        <v>361</v>
      </c>
      <c r="F8" s="429" t="s">
        <v>360</v>
      </c>
      <c r="G8" s="428" t="s">
        <v>13</v>
      </c>
      <c r="H8" s="430" t="s">
        <v>380</v>
      </c>
      <c r="I8" s="427" t="s">
        <v>27</v>
      </c>
      <c r="J8" s="427" t="s">
        <v>29</v>
      </c>
      <c r="K8" s="427" t="s">
        <v>326</v>
      </c>
      <c r="L8" s="431" t="s">
        <v>338</v>
      </c>
    </row>
    <row r="9" spans="1:12" ht="12.75" customHeight="1">
      <c r="A9" s="590" t="s">
        <v>336</v>
      </c>
      <c r="B9" s="596" t="s">
        <v>126</v>
      </c>
      <c r="C9" s="2" t="s">
        <v>38</v>
      </c>
      <c r="D9" s="2"/>
      <c r="E9" s="20"/>
      <c r="F9" s="22"/>
      <c r="G9" s="23"/>
      <c r="H9" s="448">
        <v>180000</v>
      </c>
      <c r="I9" s="43"/>
      <c r="J9" s="43"/>
      <c r="K9" s="391"/>
      <c r="L9" s="588"/>
    </row>
    <row r="10" spans="1:12" ht="12.75" customHeight="1">
      <c r="A10" s="590"/>
      <c r="B10" s="596"/>
      <c r="C10" s="2" t="s">
        <v>39</v>
      </c>
      <c r="D10" s="2"/>
      <c r="E10" s="20"/>
      <c r="F10" s="22"/>
      <c r="G10" s="23"/>
      <c r="H10" s="448">
        <v>115000</v>
      </c>
      <c r="I10" s="43"/>
      <c r="J10" s="43"/>
      <c r="K10" s="391"/>
      <c r="L10" s="588"/>
    </row>
    <row r="11" spans="1:12" ht="12.75" customHeight="1">
      <c r="A11" s="590"/>
      <c r="B11" s="596"/>
      <c r="C11" s="2" t="s">
        <v>40</v>
      </c>
      <c r="D11" s="2"/>
      <c r="E11" s="20"/>
      <c r="F11" s="22"/>
      <c r="G11" s="23"/>
      <c r="H11" s="448">
        <v>180000</v>
      </c>
      <c r="I11" s="43"/>
      <c r="J11" s="43"/>
      <c r="K11" s="391"/>
      <c r="L11" s="588"/>
    </row>
    <row r="12" spans="1:12" ht="12.75" customHeight="1">
      <c r="A12" s="590"/>
      <c r="B12" s="596"/>
      <c r="C12" s="2" t="s">
        <v>41</v>
      </c>
      <c r="D12" s="2"/>
      <c r="E12" s="20"/>
      <c r="F12" s="22"/>
      <c r="G12" s="23"/>
      <c r="H12" s="448">
        <v>60000</v>
      </c>
      <c r="I12" s="43"/>
      <c r="J12" s="43"/>
      <c r="K12" s="391"/>
      <c r="L12" s="588"/>
    </row>
    <row r="13" spans="1:12" ht="12.75" customHeight="1">
      <c r="A13" s="590"/>
      <c r="B13" s="596"/>
      <c r="C13" s="2" t="s">
        <v>42</v>
      </c>
      <c r="D13" s="2"/>
      <c r="E13" s="20"/>
      <c r="F13" s="22"/>
      <c r="G13" s="55"/>
      <c r="H13" s="448">
        <v>110000</v>
      </c>
      <c r="I13" s="43"/>
      <c r="J13" s="43"/>
      <c r="K13" s="391"/>
      <c r="L13" s="588"/>
    </row>
    <row r="14" spans="1:12" ht="12.75" customHeight="1">
      <c r="A14" s="590"/>
      <c r="B14" s="596"/>
      <c r="C14" s="2" t="s">
        <v>43</v>
      </c>
      <c r="D14" s="2"/>
      <c r="E14" s="20"/>
      <c r="F14" s="22"/>
      <c r="G14" s="55"/>
      <c r="H14" s="448">
        <v>115000</v>
      </c>
      <c r="I14" s="43"/>
      <c r="J14" s="43"/>
      <c r="K14" s="391"/>
      <c r="L14" s="588"/>
    </row>
    <row r="15" spans="1:12" ht="12.75" customHeight="1">
      <c r="A15" s="590"/>
      <c r="B15" s="596"/>
      <c r="C15" s="2" t="s">
        <v>44</v>
      </c>
      <c r="D15" s="2"/>
      <c r="E15" s="20"/>
      <c r="F15" s="22"/>
      <c r="G15" s="55"/>
      <c r="H15" s="448">
        <v>48000</v>
      </c>
      <c r="I15" s="43"/>
      <c r="J15" s="43"/>
      <c r="K15" s="391"/>
      <c r="L15" s="588"/>
    </row>
    <row r="16" spans="1:12" ht="12.75" customHeight="1">
      <c r="A16" s="590"/>
      <c r="B16" s="596"/>
      <c r="C16" s="2" t="s">
        <v>45</v>
      </c>
      <c r="D16" s="2"/>
      <c r="E16" s="20"/>
      <c r="F16" s="22"/>
      <c r="G16" s="55"/>
      <c r="H16" s="448">
        <v>80000</v>
      </c>
      <c r="I16" s="43"/>
      <c r="J16" s="43"/>
      <c r="K16" s="391"/>
      <c r="L16" s="588"/>
    </row>
    <row r="17" spans="1:12" ht="12.75" customHeight="1">
      <c r="A17" s="590"/>
      <c r="B17" s="596"/>
      <c r="C17" s="2" t="s">
        <v>46</v>
      </c>
      <c r="D17" s="2"/>
      <c r="E17" s="20"/>
      <c r="F17" s="22"/>
      <c r="G17" s="55"/>
      <c r="H17" s="448">
        <v>30000</v>
      </c>
      <c r="I17" s="43"/>
      <c r="J17" s="43"/>
      <c r="K17" s="391"/>
      <c r="L17" s="588"/>
    </row>
    <row r="18" spans="1:12" ht="12.75" customHeight="1">
      <c r="A18" s="590"/>
      <c r="B18" s="596"/>
      <c r="C18" s="2" t="s">
        <v>47</v>
      </c>
      <c r="D18" s="2"/>
      <c r="E18" s="20"/>
      <c r="F18" s="22"/>
      <c r="G18" s="55"/>
      <c r="H18" s="448">
        <v>28000</v>
      </c>
      <c r="I18" s="43"/>
      <c r="J18" s="43"/>
      <c r="K18" s="391"/>
      <c r="L18" s="588"/>
    </row>
    <row r="19" spans="1:12" ht="12.75" customHeight="1">
      <c r="A19" s="590"/>
      <c r="B19" s="596"/>
      <c r="C19" s="2" t="s">
        <v>48</v>
      </c>
      <c r="D19" s="2"/>
      <c r="E19" s="20"/>
      <c r="F19" s="22"/>
      <c r="G19" s="55"/>
      <c r="H19" s="448">
        <v>145000</v>
      </c>
      <c r="I19" s="43"/>
      <c r="J19" s="43"/>
      <c r="K19" s="391"/>
      <c r="L19" s="588"/>
    </row>
    <row r="20" spans="1:12" ht="12.75" customHeight="1">
      <c r="A20" s="590"/>
      <c r="B20" s="596"/>
      <c r="C20" s="2" t="s">
        <v>49</v>
      </c>
      <c r="D20" s="2"/>
      <c r="E20" s="20"/>
      <c r="F20" s="22"/>
      <c r="G20" s="55"/>
      <c r="H20" s="448">
        <v>145000</v>
      </c>
      <c r="I20" s="43"/>
      <c r="J20" s="43"/>
      <c r="K20" s="391"/>
      <c r="L20" s="588"/>
    </row>
    <row r="21" spans="1:12" ht="12.75" customHeight="1">
      <c r="A21" s="590"/>
      <c r="B21" s="596"/>
      <c r="C21" s="2" t="s">
        <v>50</v>
      </c>
      <c r="D21" s="2"/>
      <c r="E21" s="20"/>
      <c r="F21" s="22"/>
      <c r="G21" s="55"/>
      <c r="H21" s="448">
        <v>145000</v>
      </c>
      <c r="I21" s="43"/>
      <c r="J21" s="43"/>
      <c r="K21" s="391"/>
      <c r="L21" s="588"/>
    </row>
    <row r="22" spans="1:12" ht="12.75" customHeight="1">
      <c r="A22" s="590"/>
      <c r="B22" s="596"/>
      <c r="C22" s="2" t="s">
        <v>51</v>
      </c>
      <c r="D22" s="2"/>
      <c r="E22" s="20"/>
      <c r="F22" s="22"/>
      <c r="G22" s="55"/>
      <c r="H22" s="55">
        <v>15500</v>
      </c>
      <c r="I22" s="43"/>
      <c r="J22" s="43"/>
      <c r="K22" s="391"/>
      <c r="L22" s="588"/>
    </row>
    <row r="23" spans="1:12" ht="12.75" customHeight="1">
      <c r="A23" s="590"/>
      <c r="B23" s="596"/>
      <c r="C23" s="2" t="s">
        <v>52</v>
      </c>
      <c r="D23" s="2"/>
      <c r="E23" s="20"/>
      <c r="F23" s="22"/>
      <c r="G23" s="55"/>
      <c r="H23" s="55">
        <v>75000</v>
      </c>
      <c r="I23" s="43"/>
      <c r="J23" s="43"/>
      <c r="K23" s="391"/>
      <c r="L23" s="588"/>
    </row>
    <row r="24" spans="1:12" ht="12.75" customHeight="1">
      <c r="A24" s="590"/>
      <c r="B24" s="596"/>
      <c r="C24" s="2" t="s">
        <v>53</v>
      </c>
      <c r="D24" s="2"/>
      <c r="E24" s="2"/>
      <c r="F24" s="22"/>
      <c r="G24" s="55"/>
      <c r="H24" s="55">
        <v>46000</v>
      </c>
      <c r="I24" s="43"/>
      <c r="J24" s="43"/>
      <c r="K24" s="391"/>
      <c r="L24" s="588"/>
    </row>
    <row r="25" spans="1:12" ht="12.75" customHeight="1">
      <c r="A25" s="590"/>
      <c r="B25" s="596"/>
      <c r="C25" s="2" t="s">
        <v>54</v>
      </c>
      <c r="D25" s="2"/>
      <c r="E25" s="20"/>
      <c r="F25" s="22"/>
      <c r="G25" s="55"/>
      <c r="H25" s="55">
        <v>63000</v>
      </c>
      <c r="I25" s="43"/>
      <c r="J25" s="43"/>
      <c r="K25" s="391"/>
      <c r="L25" s="588"/>
    </row>
    <row r="26" spans="1:12" ht="12.75" customHeight="1">
      <c r="A26" s="590"/>
      <c r="B26" s="596"/>
      <c r="C26" s="2" t="s">
        <v>55</v>
      </c>
      <c r="D26" s="2"/>
      <c r="E26" s="20"/>
      <c r="F26" s="22"/>
      <c r="G26" s="55"/>
      <c r="H26" s="55">
        <v>195000</v>
      </c>
      <c r="I26" s="43"/>
      <c r="J26" s="43"/>
      <c r="K26" s="391"/>
      <c r="L26" s="588"/>
    </row>
    <row r="27" spans="1:12" ht="12.75" customHeight="1">
      <c r="A27" s="590"/>
      <c r="B27" s="596"/>
      <c r="C27" s="2" t="s">
        <v>56</v>
      </c>
      <c r="D27" s="2"/>
      <c r="E27" s="20"/>
      <c r="F27" s="22"/>
      <c r="G27" s="55"/>
      <c r="H27" s="55">
        <v>198000</v>
      </c>
      <c r="I27" s="43"/>
      <c r="J27" s="43"/>
      <c r="K27" s="391"/>
      <c r="L27" s="588"/>
    </row>
    <row r="28" spans="1:12" ht="12.75" customHeight="1">
      <c r="A28" s="590"/>
      <c r="B28" s="596"/>
      <c r="C28" s="2" t="s">
        <v>57</v>
      </c>
      <c r="D28" s="2"/>
      <c r="E28" s="20"/>
      <c r="F28" s="22"/>
      <c r="G28" s="55"/>
      <c r="H28" s="55">
        <v>115000</v>
      </c>
      <c r="I28" s="43"/>
      <c r="J28" s="43"/>
      <c r="K28" s="391"/>
      <c r="L28" s="588"/>
    </row>
    <row r="29" spans="1:12" ht="12.75" customHeight="1">
      <c r="A29" s="590"/>
      <c r="B29" s="596"/>
      <c r="C29" s="2" t="s">
        <v>58</v>
      </c>
      <c r="D29" s="2"/>
      <c r="E29" s="20"/>
      <c r="F29" s="22"/>
      <c r="G29" s="55"/>
      <c r="H29" s="55">
        <v>34000</v>
      </c>
      <c r="I29" s="43"/>
      <c r="J29" s="43"/>
      <c r="K29" s="391"/>
      <c r="L29" s="588"/>
    </row>
    <row r="30" spans="1:12" ht="12.75" customHeight="1">
      <c r="A30" s="590"/>
      <c r="B30" s="596"/>
      <c r="C30" s="2" t="s">
        <v>59</v>
      </c>
      <c r="D30" s="2"/>
      <c r="E30" s="20"/>
      <c r="F30" s="22"/>
      <c r="G30" s="55"/>
      <c r="H30" s="55">
        <v>36000</v>
      </c>
      <c r="I30" s="43"/>
      <c r="J30" s="43"/>
      <c r="K30" s="391"/>
      <c r="L30" s="588"/>
    </row>
    <row r="31" spans="1:12" ht="12.75" customHeight="1">
      <c r="A31" s="590"/>
      <c r="B31" s="596"/>
      <c r="C31" s="2" t="s">
        <v>60</v>
      </c>
      <c r="D31" s="2"/>
      <c r="E31" s="20"/>
      <c r="F31" s="22"/>
      <c r="G31" s="55"/>
      <c r="H31" s="55">
        <v>49000</v>
      </c>
      <c r="I31" s="43"/>
      <c r="J31" s="43"/>
      <c r="K31" s="391"/>
      <c r="L31" s="588"/>
    </row>
    <row r="32" spans="1:12" ht="12.75" customHeight="1">
      <c r="A32" s="590"/>
      <c r="B32" s="596"/>
      <c r="C32" s="2" t="s">
        <v>61</v>
      </c>
      <c r="D32" s="2"/>
      <c r="E32" s="20"/>
      <c r="F32" s="22"/>
      <c r="G32" s="55"/>
      <c r="H32" s="55">
        <v>12000</v>
      </c>
      <c r="I32" s="43"/>
      <c r="J32" s="43"/>
      <c r="K32" s="391"/>
      <c r="L32" s="588"/>
    </row>
    <row r="33" spans="1:12" ht="12.75" customHeight="1">
      <c r="A33" s="590"/>
      <c r="B33" s="596"/>
      <c r="C33" s="2" t="s">
        <v>62</v>
      </c>
      <c r="D33" s="2"/>
      <c r="E33" s="20"/>
      <c r="F33" s="22"/>
      <c r="G33" s="55"/>
      <c r="H33" s="55">
        <v>12000</v>
      </c>
      <c r="I33" s="43"/>
      <c r="J33" s="43"/>
      <c r="K33" s="391"/>
      <c r="L33" s="588"/>
    </row>
    <row r="34" spans="1:12" ht="12.75" customHeight="1">
      <c r="A34" s="590"/>
      <c r="B34" s="596"/>
      <c r="C34" s="2" t="s">
        <v>63</v>
      </c>
      <c r="D34" s="2"/>
      <c r="E34" s="20"/>
      <c r="F34" s="22"/>
      <c r="G34" s="55"/>
      <c r="H34" s="55">
        <v>10500</v>
      </c>
      <c r="I34" s="43"/>
      <c r="J34" s="43"/>
      <c r="K34" s="391"/>
      <c r="L34" s="588"/>
    </row>
    <row r="35" spans="1:12" ht="12.75" customHeight="1">
      <c r="A35" s="590"/>
      <c r="B35" s="596"/>
      <c r="C35" s="2" t="s">
        <v>64</v>
      </c>
      <c r="D35" s="2"/>
      <c r="E35" s="20"/>
      <c r="F35" s="22"/>
      <c r="G35" s="55"/>
      <c r="H35" s="55">
        <v>1750</v>
      </c>
      <c r="I35" s="43"/>
      <c r="J35" s="43"/>
      <c r="K35" s="391"/>
      <c r="L35" s="588"/>
    </row>
    <row r="36" spans="1:12" ht="12.75" customHeight="1">
      <c r="A36" s="590"/>
      <c r="B36" s="596"/>
      <c r="C36" s="2" t="s">
        <v>65</v>
      </c>
      <c r="D36" s="2"/>
      <c r="E36" s="20"/>
      <c r="F36" s="22"/>
      <c r="G36" s="55"/>
      <c r="H36" s="55">
        <v>750</v>
      </c>
      <c r="I36" s="43"/>
      <c r="J36" s="43"/>
      <c r="K36" s="391"/>
      <c r="L36" s="588"/>
    </row>
    <row r="37" spans="1:12" ht="12.75" customHeight="1">
      <c r="A37" s="590"/>
      <c r="B37" s="596"/>
      <c r="C37" s="2" t="s">
        <v>66</v>
      </c>
      <c r="D37" s="2"/>
      <c r="E37" s="20"/>
      <c r="F37" s="22"/>
      <c r="G37" s="55"/>
      <c r="H37" s="55">
        <v>10000</v>
      </c>
      <c r="I37" s="43"/>
      <c r="J37" s="43"/>
      <c r="K37" s="391"/>
      <c r="L37" s="588"/>
    </row>
    <row r="38" spans="1:12" ht="12.75" customHeight="1">
      <c r="A38" s="590"/>
      <c r="B38" s="596"/>
      <c r="C38" s="2" t="s">
        <v>67</v>
      </c>
      <c r="D38" s="2"/>
      <c r="E38" s="20"/>
      <c r="F38" s="22"/>
      <c r="G38" s="55"/>
      <c r="H38" s="55">
        <v>13000</v>
      </c>
      <c r="I38" s="43"/>
      <c r="J38" s="43"/>
      <c r="K38" s="391"/>
      <c r="L38" s="588"/>
    </row>
    <row r="39" spans="1:12" ht="12.75" customHeight="1">
      <c r="A39" s="590"/>
      <c r="B39" s="596"/>
      <c r="C39" s="2" t="s">
        <v>68</v>
      </c>
      <c r="D39" s="2"/>
      <c r="E39" s="20"/>
      <c r="F39" s="22"/>
      <c r="G39" s="55"/>
      <c r="H39" s="55">
        <v>1500</v>
      </c>
      <c r="I39" s="43"/>
      <c r="J39" s="43"/>
      <c r="K39" s="391"/>
      <c r="L39" s="588"/>
    </row>
    <row r="40" spans="1:12" ht="12.75" customHeight="1">
      <c r="A40" s="590"/>
      <c r="B40" s="596"/>
      <c r="C40" s="2" t="s">
        <v>69</v>
      </c>
      <c r="D40" s="2"/>
      <c r="E40" s="20"/>
      <c r="F40" s="22"/>
      <c r="G40" s="55"/>
      <c r="H40" s="55">
        <v>900</v>
      </c>
      <c r="I40" s="43"/>
      <c r="J40" s="43"/>
      <c r="K40" s="391"/>
      <c r="L40" s="588"/>
    </row>
    <row r="41" spans="1:12" ht="12.75" customHeight="1">
      <c r="A41" s="590"/>
      <c r="B41" s="596"/>
      <c r="C41" s="2" t="s">
        <v>70</v>
      </c>
      <c r="D41" s="2"/>
      <c r="E41" s="20"/>
      <c r="F41" s="22"/>
      <c r="G41" s="55"/>
      <c r="H41" s="55">
        <v>80000</v>
      </c>
      <c r="I41" s="43"/>
      <c r="J41" s="43"/>
      <c r="K41" s="391"/>
      <c r="L41" s="588"/>
    </row>
    <row r="42" spans="1:12" ht="12.75" customHeight="1">
      <c r="A42" s="590"/>
      <c r="B42" s="596"/>
      <c r="C42" s="2" t="s">
        <v>71</v>
      </c>
      <c r="D42" s="2"/>
      <c r="E42" s="20"/>
      <c r="F42" s="22"/>
      <c r="G42" s="55"/>
      <c r="H42" s="55">
        <v>1000</v>
      </c>
      <c r="I42" s="43"/>
      <c r="J42" s="43"/>
      <c r="K42" s="391"/>
      <c r="L42" s="588"/>
    </row>
    <row r="43" spans="1:12" ht="12.75" customHeight="1">
      <c r="A43" s="590"/>
      <c r="B43" s="596"/>
      <c r="C43" s="2" t="s">
        <v>72</v>
      </c>
      <c r="D43" s="2"/>
      <c r="E43" s="20"/>
      <c r="F43" s="22"/>
      <c r="G43" s="55"/>
      <c r="H43" s="55">
        <v>900</v>
      </c>
      <c r="I43" s="43"/>
      <c r="J43" s="43"/>
      <c r="K43" s="391"/>
      <c r="L43" s="588"/>
    </row>
    <row r="44" spans="1:12" ht="12.75" customHeight="1">
      <c r="A44" s="590"/>
      <c r="B44" s="596"/>
      <c r="C44" s="2" t="s">
        <v>73</v>
      </c>
      <c r="D44" s="2"/>
      <c r="E44" s="20"/>
      <c r="F44" s="22"/>
      <c r="G44" s="55"/>
      <c r="H44" s="55">
        <v>1800</v>
      </c>
      <c r="I44" s="43"/>
      <c r="J44" s="43"/>
      <c r="K44" s="391"/>
      <c r="L44" s="588"/>
    </row>
    <row r="45" spans="1:12" ht="12.75" customHeight="1">
      <c r="A45" s="590"/>
      <c r="B45" s="596"/>
      <c r="C45" s="2" t="s">
        <v>74</v>
      </c>
      <c r="D45" s="2"/>
      <c r="E45" s="20"/>
      <c r="F45" s="22"/>
      <c r="G45" s="55"/>
      <c r="H45" s="55">
        <v>1200</v>
      </c>
      <c r="I45" s="43"/>
      <c r="J45" s="43"/>
      <c r="K45" s="391"/>
      <c r="L45" s="588"/>
    </row>
    <row r="46" spans="1:12" ht="12.75" customHeight="1">
      <c r="A46" s="590"/>
      <c r="B46" s="596"/>
      <c r="C46" s="2" t="s">
        <v>75</v>
      </c>
      <c r="D46" s="2"/>
      <c r="E46" s="20"/>
      <c r="F46" s="22"/>
      <c r="G46" s="55"/>
      <c r="H46" s="55">
        <v>600</v>
      </c>
      <c r="I46" s="43"/>
      <c r="J46" s="43"/>
      <c r="K46" s="391"/>
      <c r="L46" s="588"/>
    </row>
    <row r="47" spans="1:12" ht="12.75" customHeight="1">
      <c r="A47" s="590"/>
      <c r="B47" s="596"/>
      <c r="C47" s="2" t="s">
        <v>76</v>
      </c>
      <c r="D47" s="2"/>
      <c r="E47" s="20"/>
      <c r="F47" s="22"/>
      <c r="G47" s="55"/>
      <c r="H47" s="55">
        <v>200</v>
      </c>
      <c r="I47" s="43"/>
      <c r="J47" s="43"/>
      <c r="K47" s="391"/>
      <c r="L47" s="588"/>
    </row>
    <row r="48" spans="1:12" ht="12.75" customHeight="1">
      <c r="A48" s="590"/>
      <c r="B48" s="596"/>
      <c r="C48" s="2" t="s">
        <v>77</v>
      </c>
      <c r="D48" s="2"/>
      <c r="E48" s="20"/>
      <c r="F48" s="22"/>
      <c r="G48" s="55"/>
      <c r="H48" s="55">
        <v>1100</v>
      </c>
      <c r="I48" s="43"/>
      <c r="J48" s="43"/>
      <c r="K48" s="391"/>
      <c r="L48" s="588"/>
    </row>
    <row r="49" spans="1:12" ht="12.75" customHeight="1">
      <c r="A49" s="590"/>
      <c r="B49" s="596"/>
      <c r="C49" s="2" t="s">
        <v>78</v>
      </c>
      <c r="D49" s="2"/>
      <c r="E49" s="20"/>
      <c r="F49" s="22"/>
      <c r="G49" s="55"/>
      <c r="H49" s="55">
        <v>12000</v>
      </c>
      <c r="I49" s="43"/>
      <c r="J49" s="43"/>
      <c r="K49" s="391"/>
      <c r="L49" s="588"/>
    </row>
    <row r="50" spans="1:12" ht="12.75" customHeight="1">
      <c r="A50" s="590"/>
      <c r="B50" s="596"/>
      <c r="C50" s="2" t="s">
        <v>79</v>
      </c>
      <c r="D50" s="2"/>
      <c r="E50" s="20"/>
      <c r="F50" s="22"/>
      <c r="G50" s="55"/>
      <c r="H50" s="55">
        <v>2000</v>
      </c>
      <c r="I50" s="43"/>
      <c r="J50" s="43"/>
      <c r="K50" s="391"/>
      <c r="L50" s="588"/>
    </row>
    <row r="51" spans="1:12" ht="12.75" customHeight="1">
      <c r="A51" s="590"/>
      <c r="B51" s="596"/>
      <c r="C51" s="2" t="s">
        <v>80</v>
      </c>
      <c r="D51" s="2"/>
      <c r="E51" s="20"/>
      <c r="F51" s="22"/>
      <c r="G51" s="55"/>
      <c r="H51" s="55">
        <v>2000</v>
      </c>
      <c r="I51" s="43"/>
      <c r="J51" s="43"/>
      <c r="K51" s="391"/>
      <c r="L51" s="588"/>
    </row>
    <row r="52" spans="1:12" ht="12.75" customHeight="1">
      <c r="A52" s="590"/>
      <c r="B52" s="596"/>
      <c r="C52" s="2" t="s">
        <v>81</v>
      </c>
      <c r="D52" s="2"/>
      <c r="E52" s="20"/>
      <c r="F52" s="22"/>
      <c r="G52" s="55"/>
      <c r="H52" s="55">
        <v>2000</v>
      </c>
      <c r="I52" s="43"/>
      <c r="J52" s="43"/>
      <c r="K52" s="391"/>
      <c r="L52" s="588"/>
    </row>
    <row r="53" spans="1:12" ht="12.75" customHeight="1">
      <c r="A53" s="590"/>
      <c r="B53" s="596"/>
      <c r="C53" s="2" t="s">
        <v>82</v>
      </c>
      <c r="D53" s="2"/>
      <c r="E53" s="20"/>
      <c r="F53" s="22"/>
      <c r="G53" s="55"/>
      <c r="H53" s="55">
        <v>2000</v>
      </c>
      <c r="I53" s="43"/>
      <c r="J53" s="43"/>
      <c r="K53" s="391"/>
      <c r="L53" s="588"/>
    </row>
    <row r="54" spans="1:12" ht="12.75" customHeight="1">
      <c r="A54" s="590"/>
      <c r="B54" s="596"/>
      <c r="C54" s="2" t="s">
        <v>83</v>
      </c>
      <c r="D54" s="2"/>
      <c r="E54" s="20"/>
      <c r="F54" s="22"/>
      <c r="G54" s="55"/>
      <c r="H54" s="55">
        <v>2000</v>
      </c>
      <c r="I54" s="43"/>
      <c r="J54" s="43"/>
      <c r="K54" s="391"/>
      <c r="L54" s="588"/>
    </row>
    <row r="55" spans="1:12" ht="12.75" customHeight="1">
      <c r="A55" s="590"/>
      <c r="B55" s="596"/>
      <c r="C55" s="2" t="s">
        <v>84</v>
      </c>
      <c r="D55" s="2"/>
      <c r="E55" s="20"/>
      <c r="F55" s="22"/>
      <c r="G55" s="55"/>
      <c r="H55" s="55">
        <v>2000</v>
      </c>
      <c r="I55" s="43"/>
      <c r="J55" s="43"/>
      <c r="K55" s="391"/>
      <c r="L55" s="588"/>
    </row>
    <row r="56" spans="1:12" ht="12.75" customHeight="1">
      <c r="A56" s="590"/>
      <c r="B56" s="596"/>
      <c r="C56" s="2" t="s">
        <v>85</v>
      </c>
      <c r="D56" s="2"/>
      <c r="E56" s="20"/>
      <c r="F56" s="22"/>
      <c r="G56" s="55"/>
      <c r="H56" s="55">
        <v>2000</v>
      </c>
      <c r="I56" s="43"/>
      <c r="J56" s="43"/>
      <c r="K56" s="391"/>
      <c r="L56" s="588"/>
    </row>
    <row r="57" spans="1:12" ht="12.75" customHeight="1">
      <c r="A57" s="590"/>
      <c r="B57" s="596"/>
      <c r="C57" s="2" t="s">
        <v>86</v>
      </c>
      <c r="D57" s="2"/>
      <c r="E57" s="20"/>
      <c r="F57" s="22"/>
      <c r="G57" s="55"/>
      <c r="H57" s="55">
        <v>4500</v>
      </c>
      <c r="I57" s="43"/>
      <c r="J57" s="43"/>
      <c r="K57" s="391"/>
      <c r="L57" s="588"/>
    </row>
    <row r="58" spans="1:12" ht="12.75" customHeight="1">
      <c r="A58" s="590"/>
      <c r="B58" s="596"/>
      <c r="C58" s="2" t="s">
        <v>87</v>
      </c>
      <c r="D58" s="2"/>
      <c r="E58" s="20"/>
      <c r="F58" s="22"/>
      <c r="G58" s="55"/>
      <c r="H58" s="55">
        <v>4500</v>
      </c>
      <c r="I58" s="43"/>
      <c r="J58" s="43"/>
      <c r="K58" s="391"/>
      <c r="L58" s="588"/>
    </row>
    <row r="59" spans="1:12" ht="12.75" customHeight="1">
      <c r="A59" s="590"/>
      <c r="B59" s="596"/>
      <c r="C59" s="2" t="s">
        <v>88</v>
      </c>
      <c r="D59" s="2"/>
      <c r="E59" s="20"/>
      <c r="F59" s="22"/>
      <c r="G59" s="55"/>
      <c r="H59" s="55">
        <v>4500</v>
      </c>
      <c r="I59" s="43"/>
      <c r="J59" s="43"/>
      <c r="K59" s="391"/>
      <c r="L59" s="588"/>
    </row>
    <row r="60" spans="1:12" ht="12.75" customHeight="1">
      <c r="A60" s="590"/>
      <c r="B60" s="596"/>
      <c r="C60" s="2" t="s">
        <v>89</v>
      </c>
      <c r="D60" s="2"/>
      <c r="E60" s="20"/>
      <c r="F60" s="22"/>
      <c r="G60" s="55"/>
      <c r="H60" s="55">
        <v>2000</v>
      </c>
      <c r="I60" s="43"/>
      <c r="J60" s="43"/>
      <c r="K60" s="391"/>
      <c r="L60" s="588"/>
    </row>
    <row r="61" spans="1:12" ht="12.75" customHeight="1">
      <c r="A61" s="590"/>
      <c r="B61" s="596"/>
      <c r="C61" s="2" t="s">
        <v>90</v>
      </c>
      <c r="D61" s="2"/>
      <c r="E61" s="20"/>
      <c r="F61" s="22"/>
      <c r="G61" s="55"/>
      <c r="H61" s="55">
        <v>2000</v>
      </c>
      <c r="I61" s="43"/>
      <c r="J61" s="43"/>
      <c r="K61" s="391"/>
      <c r="L61" s="588"/>
    </row>
    <row r="62" spans="1:12" ht="12.75" customHeight="1">
      <c r="A62" s="590"/>
      <c r="B62" s="596"/>
      <c r="C62" s="2" t="s">
        <v>91</v>
      </c>
      <c r="D62" s="2"/>
      <c r="E62" s="20"/>
      <c r="F62" s="22"/>
      <c r="G62" s="55"/>
      <c r="H62" s="55">
        <v>48000</v>
      </c>
      <c r="I62" s="43"/>
      <c r="J62" s="43"/>
      <c r="K62" s="391"/>
      <c r="L62" s="588"/>
    </row>
    <row r="63" spans="1:12" ht="12.75" customHeight="1">
      <c r="A63" s="590"/>
      <c r="B63" s="596"/>
      <c r="C63" s="2" t="s">
        <v>92</v>
      </c>
      <c r="D63" s="2"/>
      <c r="E63" s="20"/>
      <c r="F63" s="22"/>
      <c r="G63" s="55"/>
      <c r="H63" s="55">
        <v>1300</v>
      </c>
      <c r="I63" s="43"/>
      <c r="J63" s="43"/>
      <c r="K63" s="391"/>
      <c r="L63" s="588"/>
    </row>
    <row r="64" spans="1:12" ht="12.75" customHeight="1">
      <c r="A64" s="590"/>
      <c r="B64" s="596"/>
      <c r="C64" s="2" t="s">
        <v>93</v>
      </c>
      <c r="D64" s="2"/>
      <c r="E64" s="20"/>
      <c r="F64" s="22"/>
      <c r="G64" s="55"/>
      <c r="H64" s="55">
        <v>4500</v>
      </c>
      <c r="I64" s="43"/>
      <c r="J64" s="43"/>
      <c r="K64" s="391"/>
      <c r="L64" s="588"/>
    </row>
    <row r="65" spans="1:12" ht="12.75" customHeight="1">
      <c r="A65" s="590"/>
      <c r="B65" s="596"/>
      <c r="C65" s="2" t="s">
        <v>94</v>
      </c>
      <c r="D65" s="2"/>
      <c r="E65" s="20"/>
      <c r="F65" s="22"/>
      <c r="G65" s="55"/>
      <c r="H65" s="55">
        <v>8000</v>
      </c>
      <c r="I65" s="43"/>
      <c r="J65" s="43"/>
      <c r="K65" s="391"/>
      <c r="L65" s="588"/>
    </row>
    <row r="66" spans="1:12" ht="12.75" customHeight="1">
      <c r="A66" s="590"/>
      <c r="B66" s="596"/>
      <c r="C66" s="2" t="s">
        <v>95</v>
      </c>
      <c r="D66" s="2"/>
      <c r="E66" s="20"/>
      <c r="F66" s="22"/>
      <c r="G66" s="55"/>
      <c r="H66" s="55">
        <v>600</v>
      </c>
      <c r="I66" s="43"/>
      <c r="J66" s="43"/>
      <c r="K66" s="391"/>
      <c r="L66" s="588"/>
    </row>
    <row r="67" spans="1:12" ht="12.75" customHeight="1">
      <c r="A67" s="590"/>
      <c r="B67" s="596"/>
      <c r="C67" s="2" t="s">
        <v>96</v>
      </c>
      <c r="D67" s="2"/>
      <c r="E67" s="20"/>
      <c r="F67" s="22"/>
      <c r="G67" s="55"/>
      <c r="H67" s="55">
        <v>2200</v>
      </c>
      <c r="I67" s="43"/>
      <c r="J67" s="43"/>
      <c r="K67" s="391"/>
      <c r="L67" s="588"/>
    </row>
    <row r="68" spans="1:12" ht="12.75" customHeight="1">
      <c r="A68" s="590"/>
      <c r="B68" s="596"/>
      <c r="C68" s="2" t="s">
        <v>97</v>
      </c>
      <c r="D68" s="2"/>
      <c r="E68" s="20"/>
      <c r="F68" s="22"/>
      <c r="G68" s="55"/>
      <c r="H68" s="55">
        <v>15000</v>
      </c>
      <c r="I68" s="43"/>
      <c r="J68" s="43"/>
      <c r="K68" s="391"/>
      <c r="L68" s="588"/>
    </row>
    <row r="69" spans="1:12" ht="12.75" customHeight="1">
      <c r="A69" s="590"/>
      <c r="B69" s="596"/>
      <c r="C69" s="2" t="s">
        <v>99</v>
      </c>
      <c r="D69" s="2"/>
      <c r="E69" s="20"/>
      <c r="F69" s="22"/>
      <c r="G69" s="55"/>
      <c r="H69" s="55">
        <v>40000</v>
      </c>
      <c r="I69" s="43"/>
      <c r="J69" s="43"/>
      <c r="K69" s="391"/>
      <c r="L69" s="588"/>
    </row>
    <row r="70" spans="1:12" ht="12.75" customHeight="1">
      <c r="A70" s="590"/>
      <c r="B70" s="596"/>
      <c r="C70" s="2" t="s">
        <v>98</v>
      </c>
      <c r="D70" s="2"/>
      <c r="E70" s="20"/>
      <c r="F70" s="22"/>
      <c r="G70" s="55"/>
      <c r="H70" s="55">
        <v>100</v>
      </c>
      <c r="I70" s="43"/>
      <c r="J70" s="43"/>
      <c r="K70" s="391"/>
      <c r="L70" s="588"/>
    </row>
    <row r="71" spans="1:12" ht="12.75" customHeight="1">
      <c r="A71" s="590"/>
      <c r="B71" s="596"/>
      <c r="C71" s="2" t="s">
        <v>370</v>
      </c>
      <c r="D71" s="2"/>
      <c r="E71" s="20"/>
      <c r="F71" s="22"/>
      <c r="G71" s="55"/>
      <c r="H71" s="55">
        <v>25000</v>
      </c>
      <c r="I71" s="43"/>
      <c r="J71" s="43"/>
      <c r="K71" s="391"/>
      <c r="L71" s="421"/>
    </row>
    <row r="72" spans="1:12" ht="12.75" customHeight="1">
      <c r="A72" s="590"/>
      <c r="B72" s="596"/>
      <c r="C72" s="2" t="s">
        <v>371</v>
      </c>
      <c r="D72" s="2"/>
      <c r="E72" s="20"/>
      <c r="F72" s="22"/>
      <c r="G72" s="55"/>
      <c r="H72" s="55">
        <v>0</v>
      </c>
      <c r="I72" s="43"/>
      <c r="J72" s="43"/>
      <c r="K72" s="391"/>
      <c r="L72" s="421"/>
    </row>
    <row r="73" spans="1:12" ht="13.5" thickBot="1">
      <c r="A73" s="592"/>
      <c r="B73" s="600"/>
      <c r="C73" s="72" t="s">
        <v>372</v>
      </c>
      <c r="D73" s="72"/>
      <c r="E73" s="432"/>
      <c r="F73" s="72"/>
      <c r="G73" s="72"/>
      <c r="H73" s="447">
        <v>3000</v>
      </c>
      <c r="I73" s="434"/>
      <c r="J73" s="72"/>
      <c r="K73" s="72"/>
      <c r="L73" s="69"/>
    </row>
    <row r="74" spans="2:13" s="93" customFormat="1" ht="21.75" customHeight="1" thickBot="1">
      <c r="B74" s="228"/>
      <c r="C74" s="228"/>
      <c r="D74" s="228"/>
      <c r="E74" s="229"/>
      <c r="F74" s="229"/>
      <c r="G74" s="229"/>
      <c r="H74" s="433">
        <f>SUM(H9:H73)</f>
        <v>2547900</v>
      </c>
      <c r="I74" s="433"/>
      <c r="J74" s="116"/>
      <c r="K74" s="116"/>
      <c r="L74" s="98"/>
      <c r="M74" s="98"/>
    </row>
    <row r="75" spans="1:8" s="9" customFormat="1" ht="56.25" customHeight="1" thickBot="1">
      <c r="A75" s="514" t="s">
        <v>232</v>
      </c>
      <c r="B75" s="515"/>
      <c r="C75" s="277" t="s">
        <v>238</v>
      </c>
      <c r="D75" s="378" t="s">
        <v>359</v>
      </c>
      <c r="E75" s="277" t="s">
        <v>342</v>
      </c>
      <c r="F75" s="277" t="s">
        <v>347</v>
      </c>
      <c r="G75" s="277" t="s">
        <v>346</v>
      </c>
      <c r="H75" s="278" t="s">
        <v>343</v>
      </c>
    </row>
    <row r="76" spans="1:10" ht="12.75" customHeight="1">
      <c r="A76" s="589" t="s">
        <v>334</v>
      </c>
      <c r="B76" s="595" t="s">
        <v>126</v>
      </c>
      <c r="C76" s="3" t="s">
        <v>38</v>
      </c>
      <c r="D76" s="289"/>
      <c r="E76" s="289"/>
      <c r="F76" s="289"/>
      <c r="G76" s="289"/>
      <c r="H76" s="593"/>
      <c r="I76" s="11"/>
      <c r="J76" s="37"/>
    </row>
    <row r="77" spans="1:8" ht="12.75" customHeight="1">
      <c r="A77" s="590"/>
      <c r="B77" s="596"/>
      <c r="C77" s="2" t="s">
        <v>39</v>
      </c>
      <c r="D77" s="43"/>
      <c r="E77" s="281"/>
      <c r="F77" s="281"/>
      <c r="G77" s="43"/>
      <c r="H77" s="593"/>
    </row>
    <row r="78" spans="1:8" ht="12.75" customHeight="1">
      <c r="A78" s="590"/>
      <c r="B78" s="596"/>
      <c r="C78" s="2" t="s">
        <v>40</v>
      </c>
      <c r="D78" s="43"/>
      <c r="E78" s="281"/>
      <c r="F78" s="281"/>
      <c r="G78" s="43"/>
      <c r="H78" s="593"/>
    </row>
    <row r="79" spans="1:8" ht="12.75" customHeight="1">
      <c r="A79" s="590"/>
      <c r="B79" s="596"/>
      <c r="C79" s="2" t="s">
        <v>41</v>
      </c>
      <c r="D79" s="43"/>
      <c r="E79" s="281"/>
      <c r="F79" s="281"/>
      <c r="G79" s="43"/>
      <c r="H79" s="593"/>
    </row>
    <row r="80" spans="1:8" ht="12.75" customHeight="1">
      <c r="A80" s="590"/>
      <c r="B80" s="596"/>
      <c r="C80" s="2" t="s">
        <v>42</v>
      </c>
      <c r="D80" s="43"/>
      <c r="E80" s="281"/>
      <c r="F80" s="281"/>
      <c r="G80" s="43"/>
      <c r="H80" s="593"/>
    </row>
    <row r="81" spans="1:8" ht="12.75" customHeight="1">
      <c r="A81" s="590"/>
      <c r="B81" s="596"/>
      <c r="C81" s="2" t="s">
        <v>43</v>
      </c>
      <c r="D81" s="43"/>
      <c r="E81" s="281"/>
      <c r="F81" s="281"/>
      <c r="G81" s="43"/>
      <c r="H81" s="593"/>
    </row>
    <row r="82" spans="1:8" ht="12.75" customHeight="1">
      <c r="A82" s="590"/>
      <c r="B82" s="596"/>
      <c r="C82" s="2" t="s">
        <v>44</v>
      </c>
      <c r="D82" s="43"/>
      <c r="E82" s="281"/>
      <c r="F82" s="281"/>
      <c r="G82" s="43"/>
      <c r="H82" s="593"/>
    </row>
    <row r="83" spans="1:8" ht="12.75" customHeight="1">
      <c r="A83" s="590"/>
      <c r="B83" s="596"/>
      <c r="C83" s="2" t="s">
        <v>45</v>
      </c>
      <c r="D83" s="43"/>
      <c r="E83" s="281"/>
      <c r="F83" s="281"/>
      <c r="G83" s="43"/>
      <c r="H83" s="593"/>
    </row>
    <row r="84" spans="1:8" ht="12.75" customHeight="1">
      <c r="A84" s="590"/>
      <c r="B84" s="596"/>
      <c r="C84" s="2" t="s">
        <v>46</v>
      </c>
      <c r="D84" s="43"/>
      <c r="E84" s="281"/>
      <c r="F84" s="281"/>
      <c r="G84" s="43"/>
      <c r="H84" s="593"/>
    </row>
    <row r="85" spans="1:8" ht="12.75" customHeight="1">
      <c r="A85" s="590"/>
      <c r="B85" s="596"/>
      <c r="C85" s="2" t="s">
        <v>47</v>
      </c>
      <c r="D85" s="43"/>
      <c r="E85" s="281"/>
      <c r="F85" s="281"/>
      <c r="G85" s="43"/>
      <c r="H85" s="593"/>
    </row>
    <row r="86" spans="1:8" ht="12.75" customHeight="1">
      <c r="A86" s="590"/>
      <c r="B86" s="596"/>
      <c r="C86" s="2" t="s">
        <v>48</v>
      </c>
      <c r="D86" s="43"/>
      <c r="E86" s="281"/>
      <c r="F86" s="281"/>
      <c r="G86" s="43"/>
      <c r="H86" s="593"/>
    </row>
    <row r="87" spans="1:8" ht="12.75" customHeight="1">
      <c r="A87" s="590"/>
      <c r="B87" s="596"/>
      <c r="C87" s="2" t="s">
        <v>49</v>
      </c>
      <c r="D87" s="43"/>
      <c r="E87" s="281"/>
      <c r="F87" s="281"/>
      <c r="G87" s="43"/>
      <c r="H87" s="593"/>
    </row>
    <row r="88" spans="1:8" ht="12.75" customHeight="1">
      <c r="A88" s="590"/>
      <c r="B88" s="596"/>
      <c r="C88" s="2" t="s">
        <v>50</v>
      </c>
      <c r="D88" s="43"/>
      <c r="E88" s="281"/>
      <c r="F88" s="281"/>
      <c r="G88" s="43"/>
      <c r="H88" s="593"/>
    </row>
    <row r="89" spans="1:8" ht="12.75" customHeight="1">
      <c r="A89" s="590"/>
      <c r="B89" s="596"/>
      <c r="C89" s="2" t="s">
        <v>51</v>
      </c>
      <c r="D89" s="43"/>
      <c r="E89" s="281"/>
      <c r="F89" s="281"/>
      <c r="G89" s="43"/>
      <c r="H89" s="593"/>
    </row>
    <row r="90" spans="1:8" ht="12.75" customHeight="1">
      <c r="A90" s="590"/>
      <c r="B90" s="596"/>
      <c r="C90" s="2" t="s">
        <v>52</v>
      </c>
      <c r="D90" s="43"/>
      <c r="E90" s="281"/>
      <c r="F90" s="281"/>
      <c r="G90" s="43"/>
      <c r="H90" s="593"/>
    </row>
    <row r="91" spans="1:8" ht="12.75" customHeight="1">
      <c r="A91" s="590"/>
      <c r="B91" s="596"/>
      <c r="C91" s="2" t="s">
        <v>53</v>
      </c>
      <c r="D91" s="43"/>
      <c r="E91" s="281"/>
      <c r="F91" s="281"/>
      <c r="G91" s="43"/>
      <c r="H91" s="593"/>
    </row>
    <row r="92" spans="1:8" ht="12.75" customHeight="1">
      <c r="A92" s="590"/>
      <c r="B92" s="596"/>
      <c r="C92" s="2" t="s">
        <v>54</v>
      </c>
      <c r="D92" s="43"/>
      <c r="E92" s="281"/>
      <c r="F92" s="281"/>
      <c r="G92" s="43"/>
      <c r="H92" s="593"/>
    </row>
    <row r="93" spans="1:8" ht="12.75" customHeight="1">
      <c r="A93" s="590"/>
      <c r="B93" s="596"/>
      <c r="C93" s="2" t="s">
        <v>55</v>
      </c>
      <c r="D93" s="43"/>
      <c r="E93" s="281"/>
      <c r="F93" s="281"/>
      <c r="G93" s="43"/>
      <c r="H93" s="593"/>
    </row>
    <row r="94" spans="1:8" ht="12.75" customHeight="1">
      <c r="A94" s="590"/>
      <c r="B94" s="596"/>
      <c r="C94" s="2" t="s">
        <v>56</v>
      </c>
      <c r="D94" s="43"/>
      <c r="E94" s="281"/>
      <c r="F94" s="281"/>
      <c r="G94" s="43"/>
      <c r="H94" s="593"/>
    </row>
    <row r="95" spans="1:8" ht="12.75" customHeight="1">
      <c r="A95" s="590"/>
      <c r="B95" s="596"/>
      <c r="C95" s="2" t="s">
        <v>57</v>
      </c>
      <c r="D95" s="43"/>
      <c r="E95" s="281"/>
      <c r="F95" s="281"/>
      <c r="G95" s="43"/>
      <c r="H95" s="593"/>
    </row>
    <row r="96" spans="1:8" ht="12.75" customHeight="1">
      <c r="A96" s="590"/>
      <c r="B96" s="596"/>
      <c r="C96" s="2" t="s">
        <v>58</v>
      </c>
      <c r="D96" s="43"/>
      <c r="E96" s="281"/>
      <c r="F96" s="281"/>
      <c r="G96" s="43"/>
      <c r="H96" s="593"/>
    </row>
    <row r="97" spans="1:8" ht="12.75" customHeight="1">
      <c r="A97" s="590"/>
      <c r="B97" s="596"/>
      <c r="C97" s="2" t="s">
        <v>59</v>
      </c>
      <c r="D97" s="43"/>
      <c r="E97" s="281"/>
      <c r="F97" s="281"/>
      <c r="G97" s="43"/>
      <c r="H97" s="593"/>
    </row>
    <row r="98" spans="1:8" ht="12.75" customHeight="1">
      <c r="A98" s="590"/>
      <c r="B98" s="596"/>
      <c r="C98" s="2" t="s">
        <v>60</v>
      </c>
      <c r="D98" s="43"/>
      <c r="E98" s="281"/>
      <c r="F98" s="281"/>
      <c r="G98" s="43"/>
      <c r="H98" s="593"/>
    </row>
    <row r="99" spans="1:8" ht="12.75" customHeight="1">
      <c r="A99" s="590"/>
      <c r="B99" s="596"/>
      <c r="C99" s="2" t="s">
        <v>61</v>
      </c>
      <c r="D99" s="43"/>
      <c r="E99" s="281"/>
      <c r="F99" s="281"/>
      <c r="G99" s="43"/>
      <c r="H99" s="593"/>
    </row>
    <row r="100" spans="1:8" ht="12.75" customHeight="1">
      <c r="A100" s="590"/>
      <c r="B100" s="596"/>
      <c r="C100" s="2" t="s">
        <v>62</v>
      </c>
      <c r="D100" s="43"/>
      <c r="E100" s="281"/>
      <c r="F100" s="281"/>
      <c r="G100" s="43"/>
      <c r="H100" s="593"/>
    </row>
    <row r="101" spans="1:8" ht="12.75" customHeight="1">
      <c r="A101" s="590"/>
      <c r="B101" s="596"/>
      <c r="C101" s="2" t="s">
        <v>63</v>
      </c>
      <c r="D101" s="43"/>
      <c r="E101" s="281"/>
      <c r="F101" s="281"/>
      <c r="G101" s="43"/>
      <c r="H101" s="593"/>
    </row>
    <row r="102" spans="1:8" ht="12.75" customHeight="1">
      <c r="A102" s="590"/>
      <c r="B102" s="596"/>
      <c r="C102" s="2" t="s">
        <v>64</v>
      </c>
      <c r="D102" s="43"/>
      <c r="E102" s="281"/>
      <c r="F102" s="281"/>
      <c r="G102" s="43"/>
      <c r="H102" s="593"/>
    </row>
    <row r="103" spans="1:8" ht="12.75" customHeight="1">
      <c r="A103" s="590"/>
      <c r="B103" s="596"/>
      <c r="C103" s="2" t="s">
        <v>65</v>
      </c>
      <c r="D103" s="43"/>
      <c r="E103" s="281"/>
      <c r="F103" s="281"/>
      <c r="G103" s="43"/>
      <c r="H103" s="593"/>
    </row>
    <row r="104" spans="1:8" ht="12.75" customHeight="1">
      <c r="A104" s="590"/>
      <c r="B104" s="596"/>
      <c r="C104" s="2" t="s">
        <v>66</v>
      </c>
      <c r="D104" s="43"/>
      <c r="E104" s="281"/>
      <c r="F104" s="281"/>
      <c r="G104" s="43"/>
      <c r="H104" s="593"/>
    </row>
    <row r="105" spans="1:8" ht="12.75" customHeight="1">
      <c r="A105" s="590"/>
      <c r="B105" s="596"/>
      <c r="C105" s="2" t="s">
        <v>67</v>
      </c>
      <c r="D105" s="43"/>
      <c r="E105" s="281"/>
      <c r="F105" s="281"/>
      <c r="G105" s="43"/>
      <c r="H105" s="593"/>
    </row>
    <row r="106" spans="1:8" ht="12.75" customHeight="1">
      <c r="A106" s="590"/>
      <c r="B106" s="596"/>
      <c r="C106" s="2" t="s">
        <v>68</v>
      </c>
      <c r="D106" s="43"/>
      <c r="E106" s="281"/>
      <c r="F106" s="281"/>
      <c r="G106" s="43"/>
      <c r="H106" s="593"/>
    </row>
    <row r="107" spans="1:8" ht="12.75" customHeight="1">
      <c r="A107" s="590"/>
      <c r="B107" s="596"/>
      <c r="C107" s="2" t="s">
        <v>69</v>
      </c>
      <c r="D107" s="43"/>
      <c r="E107" s="281"/>
      <c r="F107" s="281"/>
      <c r="G107" s="43"/>
      <c r="H107" s="593"/>
    </row>
    <row r="108" spans="1:8" ht="12.75" customHeight="1">
      <c r="A108" s="590"/>
      <c r="B108" s="596"/>
      <c r="C108" s="2" t="s">
        <v>70</v>
      </c>
      <c r="D108" s="43"/>
      <c r="E108" s="281"/>
      <c r="F108" s="281"/>
      <c r="G108" s="43"/>
      <c r="H108" s="593"/>
    </row>
    <row r="109" spans="1:8" ht="12.75" customHeight="1">
      <c r="A109" s="590"/>
      <c r="B109" s="596"/>
      <c r="C109" s="2" t="s">
        <v>71</v>
      </c>
      <c r="D109" s="43"/>
      <c r="E109" s="281"/>
      <c r="F109" s="281"/>
      <c r="G109" s="43"/>
      <c r="H109" s="593"/>
    </row>
    <row r="110" spans="1:8" ht="12.75" customHeight="1">
      <c r="A110" s="590"/>
      <c r="B110" s="596"/>
      <c r="C110" s="2" t="s">
        <v>72</v>
      </c>
      <c r="D110" s="43"/>
      <c r="E110" s="281"/>
      <c r="F110" s="281"/>
      <c r="G110" s="43"/>
      <c r="H110" s="593"/>
    </row>
    <row r="111" spans="1:8" ht="12.75" customHeight="1">
      <c r="A111" s="590"/>
      <c r="B111" s="596"/>
      <c r="C111" s="2" t="s">
        <v>73</v>
      </c>
      <c r="D111" s="43"/>
      <c r="E111" s="281"/>
      <c r="F111" s="281"/>
      <c r="G111" s="43"/>
      <c r="H111" s="593"/>
    </row>
    <row r="112" spans="1:8" ht="12.75" customHeight="1">
      <c r="A112" s="590"/>
      <c r="B112" s="596"/>
      <c r="C112" s="2" t="s">
        <v>74</v>
      </c>
      <c r="D112" s="43"/>
      <c r="E112" s="281"/>
      <c r="F112" s="281"/>
      <c r="G112" s="43"/>
      <c r="H112" s="593"/>
    </row>
    <row r="113" spans="1:8" ht="12.75" customHeight="1">
      <c r="A113" s="590"/>
      <c r="B113" s="596"/>
      <c r="C113" s="2" t="s">
        <v>75</v>
      </c>
      <c r="D113" s="43"/>
      <c r="E113" s="281"/>
      <c r="F113" s="281"/>
      <c r="G113" s="43"/>
      <c r="H113" s="593"/>
    </row>
    <row r="114" spans="1:8" ht="12.75" customHeight="1">
      <c r="A114" s="590"/>
      <c r="B114" s="596"/>
      <c r="C114" s="2" t="s">
        <v>76</v>
      </c>
      <c r="D114" s="43"/>
      <c r="E114" s="281"/>
      <c r="F114" s="281"/>
      <c r="G114" s="43"/>
      <c r="H114" s="593"/>
    </row>
    <row r="115" spans="1:8" ht="12.75" customHeight="1">
      <c r="A115" s="590"/>
      <c r="B115" s="596"/>
      <c r="C115" s="2" t="s">
        <v>77</v>
      </c>
      <c r="D115" s="43"/>
      <c r="E115" s="281"/>
      <c r="F115" s="281"/>
      <c r="G115" s="43"/>
      <c r="H115" s="593"/>
    </row>
    <row r="116" spans="1:8" ht="12.75" customHeight="1">
      <c r="A116" s="590"/>
      <c r="B116" s="596"/>
      <c r="C116" s="2" t="s">
        <v>78</v>
      </c>
      <c r="D116" s="43"/>
      <c r="E116" s="281"/>
      <c r="F116" s="281"/>
      <c r="G116" s="43"/>
      <c r="H116" s="593"/>
    </row>
    <row r="117" spans="1:8" ht="12.75" customHeight="1">
      <c r="A117" s="590"/>
      <c r="B117" s="596"/>
      <c r="C117" s="2" t="s">
        <v>79</v>
      </c>
      <c r="D117" s="43"/>
      <c r="E117" s="281"/>
      <c r="F117" s="281"/>
      <c r="G117" s="43"/>
      <c r="H117" s="593"/>
    </row>
    <row r="118" spans="1:8" ht="12.75" customHeight="1">
      <c r="A118" s="590"/>
      <c r="B118" s="596"/>
      <c r="C118" s="2" t="s">
        <v>80</v>
      </c>
      <c r="D118" s="43"/>
      <c r="E118" s="281"/>
      <c r="F118" s="281"/>
      <c r="G118" s="43"/>
      <c r="H118" s="593"/>
    </row>
    <row r="119" spans="1:8" ht="12.75" customHeight="1">
      <c r="A119" s="590"/>
      <c r="B119" s="596"/>
      <c r="C119" s="2" t="s">
        <v>81</v>
      </c>
      <c r="D119" s="43"/>
      <c r="E119" s="281"/>
      <c r="F119" s="281"/>
      <c r="G119" s="43"/>
      <c r="H119" s="593"/>
    </row>
    <row r="120" spans="1:8" ht="12.75" customHeight="1">
      <c r="A120" s="590"/>
      <c r="B120" s="596"/>
      <c r="C120" s="2" t="s">
        <v>82</v>
      </c>
      <c r="D120" s="43"/>
      <c r="E120" s="281"/>
      <c r="F120" s="281"/>
      <c r="G120" s="43"/>
      <c r="H120" s="593"/>
    </row>
    <row r="121" spans="1:8" ht="12.75" customHeight="1">
      <c r="A121" s="590"/>
      <c r="B121" s="596"/>
      <c r="C121" s="2" t="s">
        <v>83</v>
      </c>
      <c r="D121" s="43"/>
      <c r="E121" s="281"/>
      <c r="F121" s="281"/>
      <c r="G121" s="43"/>
      <c r="H121" s="593"/>
    </row>
    <row r="122" spans="1:8" ht="12.75" customHeight="1">
      <c r="A122" s="590"/>
      <c r="B122" s="596"/>
      <c r="C122" s="2" t="s">
        <v>84</v>
      </c>
      <c r="D122" s="43"/>
      <c r="E122" s="281"/>
      <c r="F122" s="281"/>
      <c r="G122" s="43"/>
      <c r="H122" s="593"/>
    </row>
    <row r="123" spans="1:8" ht="12.75" customHeight="1">
      <c r="A123" s="590"/>
      <c r="B123" s="596"/>
      <c r="C123" s="2" t="s">
        <v>85</v>
      </c>
      <c r="D123" s="43"/>
      <c r="E123" s="281"/>
      <c r="F123" s="281"/>
      <c r="G123" s="43"/>
      <c r="H123" s="593"/>
    </row>
    <row r="124" spans="1:8" ht="12.75" customHeight="1">
      <c r="A124" s="590"/>
      <c r="B124" s="596"/>
      <c r="C124" s="2" t="s">
        <v>86</v>
      </c>
      <c r="D124" s="43"/>
      <c r="E124" s="281"/>
      <c r="F124" s="281"/>
      <c r="G124" s="43"/>
      <c r="H124" s="593"/>
    </row>
    <row r="125" spans="1:8" ht="12.75" customHeight="1">
      <c r="A125" s="590"/>
      <c r="B125" s="596"/>
      <c r="C125" s="2" t="s">
        <v>87</v>
      </c>
      <c r="D125" s="43"/>
      <c r="E125" s="281"/>
      <c r="F125" s="281"/>
      <c r="G125" s="43"/>
      <c r="H125" s="593"/>
    </row>
    <row r="126" spans="1:8" ht="12.75" customHeight="1">
      <c r="A126" s="590"/>
      <c r="B126" s="596"/>
      <c r="C126" s="2" t="s">
        <v>88</v>
      </c>
      <c r="D126" s="43"/>
      <c r="E126" s="281"/>
      <c r="F126" s="281"/>
      <c r="G126" s="43"/>
      <c r="H126" s="593"/>
    </row>
    <row r="127" spans="1:8" ht="12.75" customHeight="1">
      <c r="A127" s="590"/>
      <c r="B127" s="596"/>
      <c r="C127" s="2" t="s">
        <v>89</v>
      </c>
      <c r="D127" s="43"/>
      <c r="E127" s="281"/>
      <c r="F127" s="281"/>
      <c r="G127" s="43"/>
      <c r="H127" s="593"/>
    </row>
    <row r="128" spans="1:8" ht="12.75" customHeight="1">
      <c r="A128" s="590"/>
      <c r="B128" s="596"/>
      <c r="C128" s="2" t="s">
        <v>90</v>
      </c>
      <c r="D128" s="43"/>
      <c r="E128" s="281"/>
      <c r="F128" s="281"/>
      <c r="G128" s="43"/>
      <c r="H128" s="593"/>
    </row>
    <row r="129" spans="1:8" ht="12.75" customHeight="1">
      <c r="A129" s="590"/>
      <c r="B129" s="596"/>
      <c r="C129" s="2" t="s">
        <v>91</v>
      </c>
      <c r="D129" s="43"/>
      <c r="E129" s="281"/>
      <c r="F129" s="281"/>
      <c r="G129" s="43"/>
      <c r="H129" s="593"/>
    </row>
    <row r="130" spans="1:8" ht="12.75" customHeight="1">
      <c r="A130" s="590"/>
      <c r="B130" s="596"/>
      <c r="C130" s="2" t="s">
        <v>92</v>
      </c>
      <c r="D130" s="43"/>
      <c r="E130" s="281"/>
      <c r="F130" s="281"/>
      <c r="G130" s="43"/>
      <c r="H130" s="593"/>
    </row>
    <row r="131" spans="1:8" ht="12.75" customHeight="1">
      <c r="A131" s="590"/>
      <c r="B131" s="596"/>
      <c r="C131" s="2" t="s">
        <v>93</v>
      </c>
      <c r="D131" s="43"/>
      <c r="E131" s="281"/>
      <c r="F131" s="281"/>
      <c r="G131" s="43"/>
      <c r="H131" s="593"/>
    </row>
    <row r="132" spans="1:8" ht="12.75" customHeight="1">
      <c r="A132" s="590"/>
      <c r="B132" s="596"/>
      <c r="C132" s="2" t="s">
        <v>94</v>
      </c>
      <c r="D132" s="43"/>
      <c r="E132" s="281"/>
      <c r="F132" s="281"/>
      <c r="G132" s="43"/>
      <c r="H132" s="593"/>
    </row>
    <row r="133" spans="1:8" ht="12.75" customHeight="1">
      <c r="A133" s="590"/>
      <c r="B133" s="596"/>
      <c r="C133" s="2" t="s">
        <v>95</v>
      </c>
      <c r="D133" s="43"/>
      <c r="E133" s="281"/>
      <c r="F133" s="281"/>
      <c r="G133" s="43"/>
      <c r="H133" s="593"/>
    </row>
    <row r="134" spans="1:8" ht="12.75" customHeight="1">
      <c r="A134" s="590"/>
      <c r="B134" s="596"/>
      <c r="C134" s="2" t="s">
        <v>96</v>
      </c>
      <c r="D134" s="43"/>
      <c r="E134" s="281"/>
      <c r="F134" s="281"/>
      <c r="G134" s="43"/>
      <c r="H134" s="593"/>
    </row>
    <row r="135" spans="1:8" ht="12.75" customHeight="1">
      <c r="A135" s="590"/>
      <c r="B135" s="596"/>
      <c r="C135" s="2" t="s">
        <v>97</v>
      </c>
      <c r="D135" s="43"/>
      <c r="E135" s="281"/>
      <c r="F135" s="281"/>
      <c r="G135" s="43"/>
      <c r="H135" s="593"/>
    </row>
    <row r="136" spans="1:8" ht="12.75" customHeight="1">
      <c r="A136" s="590"/>
      <c r="B136" s="596"/>
      <c r="C136" s="2" t="s">
        <v>99</v>
      </c>
      <c r="D136" s="43"/>
      <c r="E136" s="281"/>
      <c r="F136" s="281"/>
      <c r="G136" s="43"/>
      <c r="H136" s="593"/>
    </row>
    <row r="137" spans="1:8" ht="12.75" customHeight="1">
      <c r="A137" s="591"/>
      <c r="B137" s="597"/>
      <c r="C137" s="2" t="s">
        <v>98</v>
      </c>
      <c r="D137" s="373"/>
      <c r="E137" s="440"/>
      <c r="F137" s="440"/>
      <c r="G137" s="373"/>
      <c r="H137" s="593"/>
    </row>
    <row r="138" spans="1:8" ht="12.75" customHeight="1">
      <c r="A138" s="591"/>
      <c r="B138" s="597"/>
      <c r="C138" s="2" t="s">
        <v>370</v>
      </c>
      <c r="D138" s="373"/>
      <c r="E138" s="440"/>
      <c r="F138" s="440"/>
      <c r="G138" s="373"/>
      <c r="H138" s="593"/>
    </row>
    <row r="139" spans="1:8" ht="12.75" customHeight="1">
      <c r="A139" s="591"/>
      <c r="B139" s="597"/>
      <c r="C139" s="2" t="s">
        <v>371</v>
      </c>
      <c r="D139" s="373"/>
      <c r="E139" s="440"/>
      <c r="F139" s="440"/>
      <c r="G139" s="373"/>
      <c r="H139" s="593"/>
    </row>
    <row r="140" spans="1:8" ht="12.75" customHeight="1" thickBot="1">
      <c r="A140" s="592"/>
      <c r="B140" s="598"/>
      <c r="C140" s="72" t="s">
        <v>372</v>
      </c>
      <c r="D140" s="441"/>
      <c r="E140" s="282"/>
      <c r="F140" s="282"/>
      <c r="G140" s="72"/>
      <c r="H140" s="594"/>
    </row>
    <row r="141" ht="13.5" thickBot="1"/>
    <row r="142" spans="1:9" ht="56.25" customHeight="1" thickBot="1">
      <c r="A142" s="514" t="s">
        <v>232</v>
      </c>
      <c r="B142" s="515"/>
      <c r="C142" s="277" t="s">
        <v>238</v>
      </c>
      <c r="D142" s="277" t="s">
        <v>327</v>
      </c>
      <c r="E142" s="277" t="s">
        <v>328</v>
      </c>
      <c r="F142" s="277" t="s">
        <v>329</v>
      </c>
      <c r="G142" s="278" t="s">
        <v>345</v>
      </c>
      <c r="I142" s="34"/>
    </row>
    <row r="143" spans="1:9" ht="12.75" customHeight="1">
      <c r="A143" s="589" t="s">
        <v>339</v>
      </c>
      <c r="B143" s="595" t="s">
        <v>126</v>
      </c>
      <c r="C143" s="3" t="s">
        <v>38</v>
      </c>
      <c r="D143" s="601"/>
      <c r="E143" s="601"/>
      <c r="F143" s="601"/>
      <c r="G143" s="605"/>
      <c r="I143" s="34"/>
    </row>
    <row r="144" spans="1:9" ht="12.75" customHeight="1">
      <c r="A144" s="590"/>
      <c r="B144" s="596"/>
      <c r="C144" s="2" t="s">
        <v>39</v>
      </c>
      <c r="D144" s="602"/>
      <c r="E144" s="602"/>
      <c r="F144" s="602"/>
      <c r="G144" s="588"/>
      <c r="I144" s="34"/>
    </row>
    <row r="145" spans="1:9" ht="12.75" customHeight="1">
      <c r="A145" s="590"/>
      <c r="B145" s="596"/>
      <c r="C145" s="2" t="s">
        <v>40</v>
      </c>
      <c r="D145" s="602"/>
      <c r="E145" s="602"/>
      <c r="F145" s="602"/>
      <c r="G145" s="588"/>
      <c r="I145" s="34"/>
    </row>
    <row r="146" spans="1:9" ht="12.75" customHeight="1">
      <c r="A146" s="590"/>
      <c r="B146" s="596"/>
      <c r="C146" s="2" t="s">
        <v>41</v>
      </c>
      <c r="D146" s="602"/>
      <c r="E146" s="602"/>
      <c r="F146" s="602"/>
      <c r="G146" s="588"/>
      <c r="I146" s="34"/>
    </row>
    <row r="147" spans="1:9" ht="12.75" customHeight="1">
      <c r="A147" s="590"/>
      <c r="B147" s="596"/>
      <c r="C147" s="2" t="s">
        <v>42</v>
      </c>
      <c r="D147" s="602"/>
      <c r="E147" s="602"/>
      <c r="F147" s="602"/>
      <c r="G147" s="588"/>
      <c r="I147" s="34"/>
    </row>
    <row r="148" spans="1:9" ht="12.75" customHeight="1">
      <c r="A148" s="590"/>
      <c r="B148" s="596"/>
      <c r="C148" s="2" t="s">
        <v>43</v>
      </c>
      <c r="D148" s="602"/>
      <c r="E148" s="602"/>
      <c r="F148" s="602"/>
      <c r="G148" s="588"/>
      <c r="I148" s="34"/>
    </row>
    <row r="149" spans="1:9" ht="12.75" customHeight="1">
      <c r="A149" s="590"/>
      <c r="B149" s="596"/>
      <c r="C149" s="2" t="s">
        <v>44</v>
      </c>
      <c r="D149" s="602"/>
      <c r="E149" s="602"/>
      <c r="F149" s="602"/>
      <c r="G149" s="588"/>
      <c r="I149" s="34"/>
    </row>
    <row r="150" spans="1:9" ht="12.75" customHeight="1">
      <c r="A150" s="590"/>
      <c r="B150" s="596"/>
      <c r="C150" s="2" t="s">
        <v>45</v>
      </c>
      <c r="D150" s="602"/>
      <c r="E150" s="602"/>
      <c r="F150" s="602"/>
      <c r="G150" s="588"/>
      <c r="I150" s="34"/>
    </row>
    <row r="151" spans="1:9" ht="12.75" customHeight="1">
      <c r="A151" s="590"/>
      <c r="B151" s="596"/>
      <c r="C151" s="2" t="s">
        <v>46</v>
      </c>
      <c r="D151" s="602"/>
      <c r="E151" s="602"/>
      <c r="F151" s="602"/>
      <c r="G151" s="588"/>
      <c r="I151" s="34"/>
    </row>
    <row r="152" spans="1:9" ht="12.75" customHeight="1">
      <c r="A152" s="590"/>
      <c r="B152" s="596"/>
      <c r="C152" s="2" t="s">
        <v>47</v>
      </c>
      <c r="D152" s="602"/>
      <c r="E152" s="602"/>
      <c r="F152" s="602"/>
      <c r="G152" s="588"/>
      <c r="I152" s="34"/>
    </row>
    <row r="153" spans="1:9" ht="12.75" customHeight="1">
      <c r="A153" s="590"/>
      <c r="B153" s="596"/>
      <c r="C153" s="2" t="s">
        <v>48</v>
      </c>
      <c r="D153" s="602"/>
      <c r="E153" s="602"/>
      <c r="F153" s="602"/>
      <c r="G153" s="588"/>
      <c r="I153" s="34"/>
    </row>
    <row r="154" spans="1:9" ht="12.75" customHeight="1">
      <c r="A154" s="590"/>
      <c r="B154" s="596"/>
      <c r="C154" s="2" t="s">
        <v>49</v>
      </c>
      <c r="D154" s="602"/>
      <c r="E154" s="602"/>
      <c r="F154" s="602"/>
      <c r="G154" s="588"/>
      <c r="I154" s="34"/>
    </row>
    <row r="155" spans="1:9" ht="12.75" customHeight="1">
      <c r="A155" s="590"/>
      <c r="B155" s="596"/>
      <c r="C155" s="2" t="s">
        <v>50</v>
      </c>
      <c r="D155" s="602"/>
      <c r="E155" s="602"/>
      <c r="F155" s="602"/>
      <c r="G155" s="588"/>
      <c r="I155" s="34"/>
    </row>
    <row r="156" spans="1:9" ht="12.75" customHeight="1">
      <c r="A156" s="590"/>
      <c r="B156" s="596"/>
      <c r="C156" s="2" t="s">
        <v>51</v>
      </c>
      <c r="D156" s="602"/>
      <c r="E156" s="602"/>
      <c r="F156" s="602"/>
      <c r="G156" s="588"/>
      <c r="I156" s="34"/>
    </row>
    <row r="157" spans="1:9" ht="12.75" customHeight="1">
      <c r="A157" s="590"/>
      <c r="B157" s="596"/>
      <c r="C157" s="2" t="s">
        <v>52</v>
      </c>
      <c r="D157" s="602"/>
      <c r="E157" s="602"/>
      <c r="F157" s="602"/>
      <c r="G157" s="588"/>
      <c r="I157" s="34"/>
    </row>
    <row r="158" spans="1:9" ht="12.75" customHeight="1">
      <c r="A158" s="590"/>
      <c r="B158" s="596"/>
      <c r="C158" s="2" t="s">
        <v>53</v>
      </c>
      <c r="D158" s="602"/>
      <c r="E158" s="602"/>
      <c r="F158" s="602"/>
      <c r="G158" s="588"/>
      <c r="I158" s="34"/>
    </row>
    <row r="159" spans="1:9" ht="12.75" customHeight="1">
      <c r="A159" s="590"/>
      <c r="B159" s="596"/>
      <c r="C159" s="2" t="s">
        <v>54</v>
      </c>
      <c r="D159" s="602"/>
      <c r="E159" s="602"/>
      <c r="F159" s="602"/>
      <c r="G159" s="588"/>
      <c r="I159" s="34"/>
    </row>
    <row r="160" spans="1:9" ht="12.75" customHeight="1">
      <c r="A160" s="590"/>
      <c r="B160" s="596"/>
      <c r="C160" s="2" t="s">
        <v>55</v>
      </c>
      <c r="D160" s="602"/>
      <c r="E160" s="602"/>
      <c r="F160" s="602"/>
      <c r="G160" s="588"/>
      <c r="I160" s="34"/>
    </row>
    <row r="161" spans="1:9" ht="12.75" customHeight="1">
      <c r="A161" s="590"/>
      <c r="B161" s="596"/>
      <c r="C161" s="2" t="s">
        <v>56</v>
      </c>
      <c r="D161" s="602"/>
      <c r="E161" s="602"/>
      <c r="F161" s="602"/>
      <c r="G161" s="588"/>
      <c r="I161" s="34"/>
    </row>
    <row r="162" spans="1:9" ht="12.75" customHeight="1">
      <c r="A162" s="590"/>
      <c r="B162" s="596"/>
      <c r="C162" s="2" t="s">
        <v>57</v>
      </c>
      <c r="D162" s="602"/>
      <c r="E162" s="602"/>
      <c r="F162" s="602"/>
      <c r="G162" s="588"/>
      <c r="I162" s="34"/>
    </row>
    <row r="163" spans="1:9" ht="12.75" customHeight="1">
      <c r="A163" s="590"/>
      <c r="B163" s="596"/>
      <c r="C163" s="2" t="s">
        <v>58</v>
      </c>
      <c r="D163" s="602"/>
      <c r="E163" s="602"/>
      <c r="F163" s="602"/>
      <c r="G163" s="588"/>
      <c r="I163" s="34"/>
    </row>
    <row r="164" spans="1:9" ht="12.75" customHeight="1">
      <c r="A164" s="590"/>
      <c r="B164" s="596"/>
      <c r="C164" s="2" t="s">
        <v>59</v>
      </c>
      <c r="D164" s="602"/>
      <c r="E164" s="602"/>
      <c r="F164" s="602"/>
      <c r="G164" s="588"/>
      <c r="I164" s="34"/>
    </row>
    <row r="165" spans="1:9" ht="12.75" customHeight="1">
      <c r="A165" s="590"/>
      <c r="B165" s="596"/>
      <c r="C165" s="2" t="s">
        <v>60</v>
      </c>
      <c r="D165" s="602"/>
      <c r="E165" s="602"/>
      <c r="F165" s="602"/>
      <c r="G165" s="588"/>
      <c r="I165" s="34"/>
    </row>
    <row r="166" spans="1:9" ht="12.75" customHeight="1">
      <c r="A166" s="590"/>
      <c r="B166" s="596"/>
      <c r="C166" s="2" t="s">
        <v>61</v>
      </c>
      <c r="D166" s="602"/>
      <c r="E166" s="602"/>
      <c r="F166" s="602"/>
      <c r="G166" s="588"/>
      <c r="I166" s="34"/>
    </row>
    <row r="167" spans="1:9" ht="12.75" customHeight="1">
      <c r="A167" s="590"/>
      <c r="B167" s="596"/>
      <c r="C167" s="2" t="s">
        <v>62</v>
      </c>
      <c r="D167" s="602"/>
      <c r="E167" s="602"/>
      <c r="F167" s="602"/>
      <c r="G167" s="588"/>
      <c r="I167" s="34"/>
    </row>
    <row r="168" spans="1:9" ht="12.75" customHeight="1">
      <c r="A168" s="590"/>
      <c r="B168" s="596"/>
      <c r="C168" s="2" t="s">
        <v>63</v>
      </c>
      <c r="D168" s="602"/>
      <c r="E168" s="602"/>
      <c r="F168" s="602"/>
      <c r="G168" s="588"/>
      <c r="I168" s="34"/>
    </row>
    <row r="169" spans="1:9" ht="12.75" customHeight="1">
      <c r="A169" s="590"/>
      <c r="B169" s="596"/>
      <c r="C169" s="2" t="s">
        <v>64</v>
      </c>
      <c r="D169" s="602"/>
      <c r="E169" s="602"/>
      <c r="F169" s="602"/>
      <c r="G169" s="588"/>
      <c r="I169" s="34"/>
    </row>
    <row r="170" spans="1:9" ht="12.75" customHeight="1">
      <c r="A170" s="590"/>
      <c r="B170" s="596"/>
      <c r="C170" s="2" t="s">
        <v>65</v>
      </c>
      <c r="D170" s="602"/>
      <c r="E170" s="602"/>
      <c r="F170" s="602"/>
      <c r="G170" s="588"/>
      <c r="I170" s="34"/>
    </row>
    <row r="171" spans="1:9" ht="12.75" customHeight="1">
      <c r="A171" s="590"/>
      <c r="B171" s="596"/>
      <c r="C171" s="2" t="s">
        <v>66</v>
      </c>
      <c r="D171" s="602"/>
      <c r="E171" s="602"/>
      <c r="F171" s="602"/>
      <c r="G171" s="588"/>
      <c r="I171" s="34"/>
    </row>
    <row r="172" spans="1:9" ht="12.75" customHeight="1">
      <c r="A172" s="590"/>
      <c r="B172" s="596"/>
      <c r="C172" s="2" t="s">
        <v>67</v>
      </c>
      <c r="D172" s="602"/>
      <c r="E172" s="602"/>
      <c r="F172" s="602"/>
      <c r="G172" s="588"/>
      <c r="I172" s="34"/>
    </row>
    <row r="173" spans="1:9" ht="12.75" customHeight="1">
      <c r="A173" s="590"/>
      <c r="B173" s="596"/>
      <c r="C173" s="2" t="s">
        <v>68</v>
      </c>
      <c r="D173" s="602"/>
      <c r="E173" s="602"/>
      <c r="F173" s="602"/>
      <c r="G173" s="588"/>
      <c r="I173" s="34"/>
    </row>
    <row r="174" spans="1:9" ht="12.75" customHeight="1">
      <c r="A174" s="590"/>
      <c r="B174" s="596"/>
      <c r="C174" s="2" t="s">
        <v>69</v>
      </c>
      <c r="D174" s="602"/>
      <c r="E174" s="602"/>
      <c r="F174" s="602"/>
      <c r="G174" s="588"/>
      <c r="I174" s="34"/>
    </row>
    <row r="175" spans="1:9" ht="12.75" customHeight="1">
      <c r="A175" s="590"/>
      <c r="B175" s="596"/>
      <c r="C175" s="2" t="s">
        <v>70</v>
      </c>
      <c r="D175" s="602"/>
      <c r="E175" s="602"/>
      <c r="F175" s="602"/>
      <c r="G175" s="588"/>
      <c r="I175" s="34"/>
    </row>
    <row r="176" spans="1:9" ht="12.75" customHeight="1">
      <c r="A176" s="590"/>
      <c r="B176" s="596"/>
      <c r="C176" s="2" t="s">
        <v>71</v>
      </c>
      <c r="D176" s="602"/>
      <c r="E176" s="602"/>
      <c r="F176" s="602"/>
      <c r="G176" s="588"/>
      <c r="I176" s="34"/>
    </row>
    <row r="177" spans="1:9" ht="12.75" customHeight="1">
      <c r="A177" s="590"/>
      <c r="B177" s="596"/>
      <c r="C177" s="2" t="s">
        <v>72</v>
      </c>
      <c r="D177" s="602"/>
      <c r="E177" s="602"/>
      <c r="F177" s="602"/>
      <c r="G177" s="588"/>
      <c r="I177" s="34"/>
    </row>
    <row r="178" spans="1:9" ht="12.75" customHeight="1">
      <c r="A178" s="590"/>
      <c r="B178" s="596"/>
      <c r="C178" s="2" t="s">
        <v>73</v>
      </c>
      <c r="D178" s="602"/>
      <c r="E178" s="602"/>
      <c r="F178" s="602"/>
      <c r="G178" s="588"/>
      <c r="I178" s="34"/>
    </row>
    <row r="179" spans="1:9" ht="12.75" customHeight="1">
      <c r="A179" s="590"/>
      <c r="B179" s="596"/>
      <c r="C179" s="2" t="s">
        <v>74</v>
      </c>
      <c r="D179" s="602"/>
      <c r="E179" s="602"/>
      <c r="F179" s="602"/>
      <c r="G179" s="588"/>
      <c r="I179" s="34"/>
    </row>
    <row r="180" spans="1:9" ht="12.75" customHeight="1">
      <c r="A180" s="590"/>
      <c r="B180" s="596"/>
      <c r="C180" s="2" t="s">
        <v>75</v>
      </c>
      <c r="D180" s="602"/>
      <c r="E180" s="602"/>
      <c r="F180" s="602"/>
      <c r="G180" s="588"/>
      <c r="I180" s="34"/>
    </row>
    <row r="181" spans="1:9" ht="12.75" customHeight="1">
      <c r="A181" s="590"/>
      <c r="B181" s="596"/>
      <c r="C181" s="2" t="s">
        <v>76</v>
      </c>
      <c r="D181" s="602"/>
      <c r="E181" s="602"/>
      <c r="F181" s="602"/>
      <c r="G181" s="588"/>
      <c r="I181" s="34"/>
    </row>
    <row r="182" spans="1:9" ht="12.75" customHeight="1">
      <c r="A182" s="590"/>
      <c r="B182" s="596"/>
      <c r="C182" s="2" t="s">
        <v>77</v>
      </c>
      <c r="D182" s="602"/>
      <c r="E182" s="602"/>
      <c r="F182" s="602"/>
      <c r="G182" s="588"/>
      <c r="I182" s="34"/>
    </row>
    <row r="183" spans="1:9" ht="12.75" customHeight="1">
      <c r="A183" s="590"/>
      <c r="B183" s="596"/>
      <c r="C183" s="2" t="s">
        <v>78</v>
      </c>
      <c r="D183" s="602"/>
      <c r="E183" s="602"/>
      <c r="F183" s="602"/>
      <c r="G183" s="588"/>
      <c r="I183" s="34"/>
    </row>
    <row r="184" spans="1:9" ht="12.75" customHeight="1">
      <c r="A184" s="590"/>
      <c r="B184" s="596"/>
      <c r="C184" s="2" t="s">
        <v>79</v>
      </c>
      <c r="D184" s="602"/>
      <c r="E184" s="602"/>
      <c r="F184" s="602"/>
      <c r="G184" s="588"/>
      <c r="I184" s="34"/>
    </row>
    <row r="185" spans="1:9" ht="12.75" customHeight="1">
      <c r="A185" s="590"/>
      <c r="B185" s="596"/>
      <c r="C185" s="2" t="s">
        <v>80</v>
      </c>
      <c r="D185" s="602"/>
      <c r="E185" s="602"/>
      <c r="F185" s="602"/>
      <c r="G185" s="588"/>
      <c r="I185" s="34"/>
    </row>
    <row r="186" spans="1:9" ht="12.75" customHeight="1">
      <c r="A186" s="590"/>
      <c r="B186" s="596"/>
      <c r="C186" s="2" t="s">
        <v>81</v>
      </c>
      <c r="D186" s="602"/>
      <c r="E186" s="602"/>
      <c r="F186" s="602"/>
      <c r="G186" s="588"/>
      <c r="I186" s="34"/>
    </row>
    <row r="187" spans="1:9" ht="12.75" customHeight="1">
      <c r="A187" s="590"/>
      <c r="B187" s="596"/>
      <c r="C187" s="2" t="s">
        <v>82</v>
      </c>
      <c r="D187" s="602"/>
      <c r="E187" s="602"/>
      <c r="F187" s="602"/>
      <c r="G187" s="588"/>
      <c r="I187" s="34"/>
    </row>
    <row r="188" spans="1:9" ht="12.75" customHeight="1">
      <c r="A188" s="590"/>
      <c r="B188" s="596"/>
      <c r="C188" s="2" t="s">
        <v>83</v>
      </c>
      <c r="D188" s="602"/>
      <c r="E188" s="602"/>
      <c r="F188" s="602"/>
      <c r="G188" s="588"/>
      <c r="I188" s="34"/>
    </row>
    <row r="189" spans="1:9" ht="12.75" customHeight="1">
      <c r="A189" s="590"/>
      <c r="B189" s="596"/>
      <c r="C189" s="2" t="s">
        <v>84</v>
      </c>
      <c r="D189" s="602"/>
      <c r="E189" s="602"/>
      <c r="F189" s="602"/>
      <c r="G189" s="588"/>
      <c r="I189" s="34"/>
    </row>
    <row r="190" spans="1:9" ht="12.75" customHeight="1">
      <c r="A190" s="590"/>
      <c r="B190" s="596"/>
      <c r="C190" s="2" t="s">
        <v>85</v>
      </c>
      <c r="D190" s="602"/>
      <c r="E190" s="602"/>
      <c r="F190" s="602"/>
      <c r="G190" s="588"/>
      <c r="I190" s="34"/>
    </row>
    <row r="191" spans="1:9" ht="12.75" customHeight="1">
      <c r="A191" s="590"/>
      <c r="B191" s="596"/>
      <c r="C191" s="2" t="s">
        <v>86</v>
      </c>
      <c r="D191" s="602"/>
      <c r="E191" s="602"/>
      <c r="F191" s="602"/>
      <c r="G191" s="588"/>
      <c r="I191" s="34"/>
    </row>
    <row r="192" spans="1:9" ht="12.75" customHeight="1">
      <c r="A192" s="590"/>
      <c r="B192" s="596"/>
      <c r="C192" s="2" t="s">
        <v>87</v>
      </c>
      <c r="D192" s="602"/>
      <c r="E192" s="602"/>
      <c r="F192" s="602"/>
      <c r="G192" s="588"/>
      <c r="I192" s="34"/>
    </row>
    <row r="193" spans="1:9" ht="12.75" customHeight="1">
      <c r="A193" s="590"/>
      <c r="B193" s="596"/>
      <c r="C193" s="2" t="s">
        <v>88</v>
      </c>
      <c r="D193" s="602"/>
      <c r="E193" s="602"/>
      <c r="F193" s="602"/>
      <c r="G193" s="588"/>
      <c r="I193" s="34"/>
    </row>
    <row r="194" spans="1:9" ht="12.75" customHeight="1">
      <c r="A194" s="590"/>
      <c r="B194" s="596"/>
      <c r="C194" s="2" t="s">
        <v>89</v>
      </c>
      <c r="D194" s="602"/>
      <c r="E194" s="602"/>
      <c r="F194" s="602"/>
      <c r="G194" s="588"/>
      <c r="I194" s="34"/>
    </row>
    <row r="195" spans="1:9" ht="12.75" customHeight="1">
      <c r="A195" s="590"/>
      <c r="B195" s="596"/>
      <c r="C195" s="2" t="s">
        <v>90</v>
      </c>
      <c r="D195" s="602"/>
      <c r="E195" s="602"/>
      <c r="F195" s="602"/>
      <c r="G195" s="588"/>
      <c r="I195" s="34"/>
    </row>
    <row r="196" spans="1:9" ht="12.75" customHeight="1">
      <c r="A196" s="590"/>
      <c r="B196" s="596"/>
      <c r="C196" s="2" t="s">
        <v>91</v>
      </c>
      <c r="D196" s="602"/>
      <c r="E196" s="602"/>
      <c r="F196" s="602"/>
      <c r="G196" s="588"/>
      <c r="I196" s="34"/>
    </row>
    <row r="197" spans="1:9" ht="12.75" customHeight="1">
      <c r="A197" s="590"/>
      <c r="B197" s="596"/>
      <c r="C197" s="2" t="s">
        <v>92</v>
      </c>
      <c r="D197" s="602"/>
      <c r="E197" s="602"/>
      <c r="F197" s="602"/>
      <c r="G197" s="588"/>
      <c r="I197" s="34"/>
    </row>
    <row r="198" spans="1:9" ht="12.75" customHeight="1">
      <c r="A198" s="590"/>
      <c r="B198" s="596"/>
      <c r="C198" s="2" t="s">
        <v>93</v>
      </c>
      <c r="D198" s="602"/>
      <c r="E198" s="602"/>
      <c r="F198" s="602"/>
      <c r="G198" s="588"/>
      <c r="I198" s="34"/>
    </row>
    <row r="199" spans="1:9" ht="12.75" customHeight="1">
      <c r="A199" s="590"/>
      <c r="B199" s="596"/>
      <c r="C199" s="2" t="s">
        <v>94</v>
      </c>
      <c r="D199" s="602"/>
      <c r="E199" s="602"/>
      <c r="F199" s="602"/>
      <c r="G199" s="588"/>
      <c r="I199" s="34"/>
    </row>
    <row r="200" spans="1:9" ht="12.75" customHeight="1">
      <c r="A200" s="590"/>
      <c r="B200" s="596"/>
      <c r="C200" s="2" t="s">
        <v>95</v>
      </c>
      <c r="D200" s="602"/>
      <c r="E200" s="602"/>
      <c r="F200" s="602"/>
      <c r="G200" s="588"/>
      <c r="I200" s="34"/>
    </row>
    <row r="201" spans="1:9" ht="12.75" customHeight="1">
      <c r="A201" s="590"/>
      <c r="B201" s="596"/>
      <c r="C201" s="2" t="s">
        <v>96</v>
      </c>
      <c r="D201" s="602"/>
      <c r="E201" s="602"/>
      <c r="F201" s="602"/>
      <c r="G201" s="588"/>
      <c r="I201" s="34"/>
    </row>
    <row r="202" spans="1:9" ht="12.75" customHeight="1">
      <c r="A202" s="590"/>
      <c r="B202" s="596"/>
      <c r="C202" s="2" t="s">
        <v>97</v>
      </c>
      <c r="D202" s="602"/>
      <c r="E202" s="602"/>
      <c r="F202" s="602"/>
      <c r="G202" s="588"/>
      <c r="I202" s="34"/>
    </row>
    <row r="203" spans="1:9" ht="12.75" customHeight="1">
      <c r="A203" s="590"/>
      <c r="B203" s="596"/>
      <c r="C203" s="2" t="s">
        <v>99</v>
      </c>
      <c r="D203" s="602"/>
      <c r="E203" s="602"/>
      <c r="F203" s="602"/>
      <c r="G203" s="588"/>
      <c r="I203" s="34"/>
    </row>
    <row r="204" spans="1:9" ht="12.75" customHeight="1">
      <c r="A204" s="591"/>
      <c r="B204" s="597"/>
      <c r="C204" s="2" t="s">
        <v>98</v>
      </c>
      <c r="D204" s="603"/>
      <c r="E204" s="603"/>
      <c r="F204" s="603"/>
      <c r="G204" s="606"/>
      <c r="I204" s="34"/>
    </row>
    <row r="205" spans="1:9" ht="12.75" customHeight="1">
      <c r="A205" s="591"/>
      <c r="B205" s="597"/>
      <c r="C205" s="3" t="s">
        <v>370</v>
      </c>
      <c r="D205" s="603"/>
      <c r="E205" s="603"/>
      <c r="F205" s="603"/>
      <c r="G205" s="606"/>
      <c r="I205" s="34"/>
    </row>
    <row r="206" spans="1:9" ht="12.75" customHeight="1">
      <c r="A206" s="591"/>
      <c r="B206" s="597"/>
      <c r="C206" s="2" t="s">
        <v>371</v>
      </c>
      <c r="D206" s="603"/>
      <c r="E206" s="603"/>
      <c r="F206" s="603"/>
      <c r="G206" s="606"/>
      <c r="I206" s="34"/>
    </row>
    <row r="207" spans="1:9" ht="12.75" customHeight="1" thickBot="1">
      <c r="A207" s="592"/>
      <c r="B207" s="600"/>
      <c r="C207" s="72" t="s">
        <v>372</v>
      </c>
      <c r="D207" s="604"/>
      <c r="E207" s="604"/>
      <c r="F207" s="604"/>
      <c r="G207" s="607"/>
      <c r="I207" s="34"/>
    </row>
    <row r="209" ht="13.5" thickBot="1"/>
    <row r="210" spans="1:9" s="40" customFormat="1" ht="12.75" thickBot="1">
      <c r="A210" s="509" t="s">
        <v>362</v>
      </c>
      <c r="B210" s="510"/>
      <c r="C210" s="510"/>
      <c r="D210" s="511"/>
      <c r="E210" s="403"/>
      <c r="F210" s="494" t="s">
        <v>367</v>
      </c>
      <c r="G210" s="495"/>
      <c r="H210" s="496"/>
      <c r="I210" s="404"/>
    </row>
    <row r="211" spans="1:9" s="40" customFormat="1" ht="12.75" thickBot="1">
      <c r="A211" s="396" t="s">
        <v>366</v>
      </c>
      <c r="B211" s="397" t="s">
        <v>363</v>
      </c>
      <c r="C211" s="397" t="s">
        <v>364</v>
      </c>
      <c r="D211" s="398" t="s">
        <v>365</v>
      </c>
      <c r="E211" s="403"/>
      <c r="F211" s="396" t="s">
        <v>366</v>
      </c>
      <c r="G211" s="397" t="s">
        <v>363</v>
      </c>
      <c r="H211" s="398" t="s">
        <v>365</v>
      </c>
      <c r="I211" s="404"/>
    </row>
    <row r="212" spans="1:9" s="40" customFormat="1" ht="12">
      <c r="A212" s="497"/>
      <c r="B212" s="499"/>
      <c r="C212" s="505"/>
      <c r="D212" s="501"/>
      <c r="E212" s="403"/>
      <c r="F212" s="497"/>
      <c r="G212" s="499"/>
      <c r="H212" s="501"/>
      <c r="I212" s="404"/>
    </row>
    <row r="213" spans="1:9" s="40" customFormat="1" ht="12.75" thickBot="1">
      <c r="A213" s="498"/>
      <c r="B213" s="500"/>
      <c r="C213" s="506"/>
      <c r="D213" s="502"/>
      <c r="E213" s="403"/>
      <c r="F213" s="498"/>
      <c r="G213" s="500"/>
      <c r="H213" s="502"/>
      <c r="I213" s="404"/>
    </row>
    <row r="216" ht="15">
      <c r="A216" s="95" t="s">
        <v>7</v>
      </c>
    </row>
  </sheetData>
  <sheetProtection/>
  <mergeCells count="25">
    <mergeCell ref="F143:F207"/>
    <mergeCell ref="G143:G207"/>
    <mergeCell ref="D143:D207"/>
    <mergeCell ref="A142:B142"/>
    <mergeCell ref="A143:A207"/>
    <mergeCell ref="B143:B207"/>
    <mergeCell ref="E143:E207"/>
    <mergeCell ref="A76:A140"/>
    <mergeCell ref="H76:H140"/>
    <mergeCell ref="B76:B140"/>
    <mergeCell ref="A75:B75"/>
    <mergeCell ref="A5:C5"/>
    <mergeCell ref="A8:B8"/>
    <mergeCell ref="A9:A73"/>
    <mergeCell ref="B9:B73"/>
    <mergeCell ref="L9:L70"/>
    <mergeCell ref="A210:D210"/>
    <mergeCell ref="A212:A213"/>
    <mergeCell ref="B212:B213"/>
    <mergeCell ref="C212:C213"/>
    <mergeCell ref="D212:D213"/>
    <mergeCell ref="F210:H210"/>
    <mergeCell ref="F212:F213"/>
    <mergeCell ref="G212:G213"/>
    <mergeCell ref="H212:H21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headerFooter alignWithMargins="0">
    <oddHeader>&amp;CCentrale Regionale di Acquisto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17"/>
  <sheetViews>
    <sheetView zoomScale="90" zoomScaleNormal="90" zoomScalePageLayoutView="0" workbookViewId="0" topLeftCell="B1">
      <selection activeCell="H8" sqref="H8"/>
    </sheetView>
  </sheetViews>
  <sheetFormatPr defaultColWidth="9.140625" defaultRowHeight="12.75"/>
  <cols>
    <col min="1" max="1" width="26.7109375" style="9" customWidth="1"/>
    <col min="2" max="2" width="15.7109375" style="34" customWidth="1"/>
    <col min="3" max="3" width="34.28125" style="34" bestFit="1" customWidth="1"/>
    <col min="4" max="4" width="23.28125" style="52" bestFit="1" customWidth="1"/>
    <col min="5" max="5" width="16.7109375" style="52" customWidth="1"/>
    <col min="6" max="6" width="21.28125" style="34" customWidth="1"/>
    <col min="7" max="7" width="18.00390625" style="35" customWidth="1"/>
    <col min="8" max="8" width="13.28125" style="34" customWidth="1"/>
    <col min="9" max="9" width="16.57421875" style="34" customWidth="1"/>
    <col min="10" max="10" width="18.57421875" style="34" customWidth="1"/>
    <col min="11" max="11" width="14.28125" style="34" customWidth="1"/>
    <col min="12" max="12" width="18.8515625" style="34" customWidth="1"/>
    <col min="13" max="16384" width="9.140625" style="34" customWidth="1"/>
  </cols>
  <sheetData>
    <row r="1" spans="1:6" ht="15.75">
      <c r="A1" s="32" t="s">
        <v>14</v>
      </c>
      <c r="C1" s="33"/>
      <c r="D1" s="49"/>
      <c r="E1" s="49"/>
      <c r="F1" s="32"/>
    </row>
    <row r="3" spans="1:6" ht="15.75">
      <c r="A3" s="32" t="s">
        <v>0</v>
      </c>
      <c r="C3" s="32"/>
      <c r="D3" s="49"/>
      <c r="E3" s="49"/>
      <c r="F3" s="32"/>
    </row>
    <row r="5" spans="1:8" s="36" customFormat="1" ht="15">
      <c r="A5" s="585" t="s">
        <v>37</v>
      </c>
      <c r="B5" s="585"/>
      <c r="C5" s="585"/>
      <c r="D5" s="369"/>
      <c r="E5" s="369"/>
      <c r="F5" s="369"/>
      <c r="G5" s="369"/>
      <c r="H5" s="369"/>
    </row>
    <row r="6" spans="2:6" ht="18.75" customHeight="1">
      <c r="B6" s="37"/>
      <c r="C6" s="37"/>
      <c r="D6" s="50"/>
      <c r="E6" s="50"/>
      <c r="F6" s="37"/>
    </row>
    <row r="7" spans="2:9" ht="15.75" thickBot="1">
      <c r="B7" s="38"/>
      <c r="C7" s="38"/>
      <c r="D7" s="51"/>
      <c r="E7" s="51"/>
      <c r="F7" s="38"/>
      <c r="G7" s="39"/>
      <c r="H7" s="38"/>
      <c r="I7" s="38"/>
    </row>
    <row r="8" spans="1:12" s="40" customFormat="1" ht="75" customHeight="1" thickBot="1">
      <c r="A8" s="514" t="s">
        <v>232</v>
      </c>
      <c r="B8" s="609"/>
      <c r="C8" s="328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375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2.75" customHeight="1">
      <c r="A9" s="589" t="s">
        <v>336</v>
      </c>
      <c r="B9" s="610" t="s">
        <v>126</v>
      </c>
      <c r="C9" s="327" t="s">
        <v>38</v>
      </c>
      <c r="D9" s="3"/>
      <c r="E9" s="3"/>
      <c r="F9" s="147"/>
      <c r="G9" s="149"/>
      <c r="H9" s="422">
        <v>150000</v>
      </c>
      <c r="I9" s="152"/>
      <c r="J9" s="152"/>
      <c r="K9" s="393"/>
      <c r="L9" s="605"/>
    </row>
    <row r="10" spans="1:12" ht="12.75" customHeight="1">
      <c r="A10" s="590"/>
      <c r="B10" s="611"/>
      <c r="C10" s="325" t="s">
        <v>39</v>
      </c>
      <c r="D10" s="2"/>
      <c r="E10" s="2"/>
      <c r="F10" s="20"/>
      <c r="G10" s="23"/>
      <c r="H10" s="55">
        <v>110000</v>
      </c>
      <c r="I10" s="43"/>
      <c r="J10" s="43"/>
      <c r="K10" s="391"/>
      <c r="L10" s="588"/>
    </row>
    <row r="11" spans="1:12" ht="12.75" customHeight="1">
      <c r="A11" s="590"/>
      <c r="B11" s="611"/>
      <c r="C11" s="325" t="s">
        <v>40</v>
      </c>
      <c r="D11" s="2"/>
      <c r="E11" s="2"/>
      <c r="F11" s="20"/>
      <c r="G11" s="23"/>
      <c r="H11" s="55">
        <v>125000</v>
      </c>
      <c r="I11" s="43"/>
      <c r="J11" s="43"/>
      <c r="K11" s="391"/>
      <c r="L11" s="588"/>
    </row>
    <row r="12" spans="1:12" ht="12.75" customHeight="1">
      <c r="A12" s="590"/>
      <c r="B12" s="611"/>
      <c r="C12" s="325" t="s">
        <v>41</v>
      </c>
      <c r="D12" s="2"/>
      <c r="E12" s="2"/>
      <c r="F12" s="20"/>
      <c r="G12" s="23"/>
      <c r="H12" s="55">
        <v>52000</v>
      </c>
      <c r="I12" s="43"/>
      <c r="J12" s="43"/>
      <c r="K12" s="391"/>
      <c r="L12" s="588"/>
    </row>
    <row r="13" spans="1:12" ht="12.75" customHeight="1">
      <c r="A13" s="590"/>
      <c r="B13" s="611"/>
      <c r="C13" s="325" t="s">
        <v>42</v>
      </c>
      <c r="D13" s="2"/>
      <c r="E13" s="2"/>
      <c r="F13" s="20"/>
      <c r="G13" s="55"/>
      <c r="H13" s="55">
        <v>90000</v>
      </c>
      <c r="I13" s="43"/>
      <c r="J13" s="43"/>
      <c r="K13" s="391"/>
      <c r="L13" s="588"/>
    </row>
    <row r="14" spans="1:12" ht="12.75" customHeight="1">
      <c r="A14" s="590"/>
      <c r="B14" s="611"/>
      <c r="C14" s="325" t="s">
        <v>43</v>
      </c>
      <c r="D14" s="2"/>
      <c r="E14" s="2"/>
      <c r="F14" s="20"/>
      <c r="G14" s="55"/>
      <c r="H14" s="55">
        <v>95000</v>
      </c>
      <c r="I14" s="43"/>
      <c r="J14" s="43"/>
      <c r="K14" s="391"/>
      <c r="L14" s="588"/>
    </row>
    <row r="15" spans="1:12" ht="12.75" customHeight="1">
      <c r="A15" s="590"/>
      <c r="B15" s="611"/>
      <c r="C15" s="325" t="s">
        <v>44</v>
      </c>
      <c r="D15" s="2"/>
      <c r="E15" s="2"/>
      <c r="F15" s="20"/>
      <c r="G15" s="55"/>
      <c r="H15" s="55">
        <v>34000</v>
      </c>
      <c r="I15" s="43"/>
      <c r="J15" s="43"/>
      <c r="K15" s="391"/>
      <c r="L15" s="588"/>
    </row>
    <row r="16" spans="1:12" ht="12.75" customHeight="1">
      <c r="A16" s="590"/>
      <c r="B16" s="611"/>
      <c r="C16" s="325" t="s">
        <v>45</v>
      </c>
      <c r="D16" s="2"/>
      <c r="E16" s="2"/>
      <c r="F16" s="20"/>
      <c r="G16" s="55"/>
      <c r="H16" s="55">
        <v>60000</v>
      </c>
      <c r="I16" s="43"/>
      <c r="J16" s="43"/>
      <c r="K16" s="391"/>
      <c r="L16" s="588"/>
    </row>
    <row r="17" spans="1:12" ht="12.75" customHeight="1">
      <c r="A17" s="590"/>
      <c r="B17" s="611"/>
      <c r="C17" s="325" t="s">
        <v>46</v>
      </c>
      <c r="D17" s="2"/>
      <c r="E17" s="2"/>
      <c r="F17" s="20"/>
      <c r="G17" s="55"/>
      <c r="H17" s="55">
        <v>23000</v>
      </c>
      <c r="I17" s="43"/>
      <c r="J17" s="43"/>
      <c r="K17" s="391"/>
      <c r="L17" s="588"/>
    </row>
    <row r="18" spans="1:12" ht="12.75" customHeight="1">
      <c r="A18" s="590"/>
      <c r="B18" s="611"/>
      <c r="C18" s="325" t="s">
        <v>47</v>
      </c>
      <c r="D18" s="2"/>
      <c r="E18" s="2"/>
      <c r="F18" s="20"/>
      <c r="G18" s="55"/>
      <c r="H18" s="55">
        <v>18000</v>
      </c>
      <c r="I18" s="43"/>
      <c r="J18" s="43"/>
      <c r="K18" s="391"/>
      <c r="L18" s="588"/>
    </row>
    <row r="19" spans="1:12" ht="12.75" customHeight="1">
      <c r="A19" s="590"/>
      <c r="B19" s="611"/>
      <c r="C19" s="325" t="s">
        <v>48</v>
      </c>
      <c r="D19" s="2"/>
      <c r="E19" s="2"/>
      <c r="F19" s="20"/>
      <c r="G19" s="55"/>
      <c r="H19" s="55">
        <v>65000</v>
      </c>
      <c r="I19" s="43"/>
      <c r="J19" s="43"/>
      <c r="K19" s="391"/>
      <c r="L19" s="588"/>
    </row>
    <row r="20" spans="1:12" ht="12.75" customHeight="1">
      <c r="A20" s="590"/>
      <c r="B20" s="611"/>
      <c r="C20" s="325" t="s">
        <v>49</v>
      </c>
      <c r="D20" s="2"/>
      <c r="E20" s="2"/>
      <c r="F20" s="20"/>
      <c r="G20" s="55"/>
      <c r="H20" s="55">
        <v>55000</v>
      </c>
      <c r="I20" s="43"/>
      <c r="J20" s="43"/>
      <c r="K20" s="391"/>
      <c r="L20" s="588"/>
    </row>
    <row r="21" spans="1:12" ht="12.75" customHeight="1">
      <c r="A21" s="590"/>
      <c r="B21" s="611"/>
      <c r="C21" s="325" t="s">
        <v>50</v>
      </c>
      <c r="D21" s="2"/>
      <c r="E21" s="2"/>
      <c r="F21" s="20"/>
      <c r="G21" s="55"/>
      <c r="H21" s="55">
        <v>27000</v>
      </c>
      <c r="I21" s="43"/>
      <c r="J21" s="43"/>
      <c r="K21" s="391"/>
      <c r="L21" s="588"/>
    </row>
    <row r="22" spans="1:12" ht="12.75" customHeight="1">
      <c r="A22" s="590"/>
      <c r="B22" s="611"/>
      <c r="C22" s="325" t="s">
        <v>51</v>
      </c>
      <c r="D22" s="2"/>
      <c r="E22" s="2"/>
      <c r="F22" s="20"/>
      <c r="G22" s="55"/>
      <c r="H22" s="55">
        <v>14500</v>
      </c>
      <c r="I22" s="43"/>
      <c r="J22" s="43"/>
      <c r="K22" s="391"/>
      <c r="L22" s="588"/>
    </row>
    <row r="23" spans="1:12" ht="12.75" customHeight="1">
      <c r="A23" s="590"/>
      <c r="B23" s="611"/>
      <c r="C23" s="325" t="s">
        <v>52</v>
      </c>
      <c r="D23" s="2"/>
      <c r="E23" s="2"/>
      <c r="F23" s="20"/>
      <c r="G23" s="55"/>
      <c r="H23" s="55">
        <v>37000</v>
      </c>
      <c r="I23" s="43"/>
      <c r="J23" s="43"/>
      <c r="K23" s="391"/>
      <c r="L23" s="588"/>
    </row>
    <row r="24" spans="1:12" ht="12.75" customHeight="1">
      <c r="A24" s="590"/>
      <c r="B24" s="611"/>
      <c r="C24" s="325" t="s">
        <v>53</v>
      </c>
      <c r="D24" s="2"/>
      <c r="E24" s="2"/>
      <c r="F24" s="2"/>
      <c r="G24" s="55"/>
      <c r="H24" s="55">
        <v>41000</v>
      </c>
      <c r="I24" s="43"/>
      <c r="J24" s="43"/>
      <c r="K24" s="391"/>
      <c r="L24" s="588"/>
    </row>
    <row r="25" spans="1:12" ht="12.75" customHeight="1">
      <c r="A25" s="590"/>
      <c r="B25" s="611"/>
      <c r="C25" s="325" t="s">
        <v>54</v>
      </c>
      <c r="D25" s="2"/>
      <c r="E25" s="2"/>
      <c r="F25" s="20"/>
      <c r="G25" s="55"/>
      <c r="H25" s="55">
        <v>47000</v>
      </c>
      <c r="I25" s="43"/>
      <c r="J25" s="43"/>
      <c r="K25" s="391"/>
      <c r="L25" s="588"/>
    </row>
    <row r="26" spans="1:12" ht="12.75">
      <c r="A26" s="590"/>
      <c r="B26" s="611"/>
      <c r="C26" s="325" t="s">
        <v>55</v>
      </c>
      <c r="D26" s="2"/>
      <c r="E26" s="2"/>
      <c r="F26" s="20"/>
      <c r="G26" s="55"/>
      <c r="H26" s="55">
        <v>95000</v>
      </c>
      <c r="I26" s="43"/>
      <c r="J26" s="43"/>
      <c r="K26" s="391"/>
      <c r="L26" s="588"/>
    </row>
    <row r="27" spans="1:12" ht="12.75">
      <c r="A27" s="590"/>
      <c r="B27" s="611"/>
      <c r="C27" s="325" t="s">
        <v>56</v>
      </c>
      <c r="D27" s="2"/>
      <c r="E27" s="2"/>
      <c r="F27" s="20"/>
      <c r="G27" s="55"/>
      <c r="H27" s="55">
        <v>97000</v>
      </c>
      <c r="I27" s="43"/>
      <c r="J27" s="43"/>
      <c r="K27" s="391"/>
      <c r="L27" s="588"/>
    </row>
    <row r="28" spans="1:12" ht="12.75">
      <c r="A28" s="590"/>
      <c r="B28" s="611"/>
      <c r="C28" s="325" t="s">
        <v>57</v>
      </c>
      <c r="D28" s="2"/>
      <c r="E28" s="2"/>
      <c r="F28" s="20"/>
      <c r="G28" s="55"/>
      <c r="H28" s="55">
        <v>100000</v>
      </c>
      <c r="I28" s="43"/>
      <c r="J28" s="43"/>
      <c r="K28" s="391"/>
      <c r="L28" s="588"/>
    </row>
    <row r="29" spans="1:12" ht="12.75" customHeight="1">
      <c r="A29" s="590"/>
      <c r="B29" s="611"/>
      <c r="C29" s="325" t="s">
        <v>58</v>
      </c>
      <c r="D29" s="2"/>
      <c r="E29" s="2"/>
      <c r="F29" s="20"/>
      <c r="G29" s="55"/>
      <c r="H29" s="55">
        <v>30000</v>
      </c>
      <c r="I29" s="43"/>
      <c r="J29" s="43"/>
      <c r="K29" s="391"/>
      <c r="L29" s="588"/>
    </row>
    <row r="30" spans="1:12" ht="12.75" customHeight="1">
      <c r="A30" s="590"/>
      <c r="B30" s="611"/>
      <c r="C30" s="325" t="s">
        <v>59</v>
      </c>
      <c r="D30" s="2"/>
      <c r="E30" s="2"/>
      <c r="F30" s="20"/>
      <c r="G30" s="55"/>
      <c r="H30" s="55">
        <v>31000</v>
      </c>
      <c r="I30" s="43"/>
      <c r="J30" s="43"/>
      <c r="K30" s="391"/>
      <c r="L30" s="588"/>
    </row>
    <row r="31" spans="1:12" ht="12.75" customHeight="1">
      <c r="A31" s="590"/>
      <c r="B31" s="611"/>
      <c r="C31" s="325" t="s">
        <v>60</v>
      </c>
      <c r="D31" s="2"/>
      <c r="E31" s="2"/>
      <c r="F31" s="20"/>
      <c r="G31" s="55"/>
      <c r="H31" s="55">
        <v>41000</v>
      </c>
      <c r="I31" s="43"/>
      <c r="J31" s="43"/>
      <c r="K31" s="391"/>
      <c r="L31" s="588"/>
    </row>
    <row r="32" spans="1:12" ht="12.75">
      <c r="A32" s="590"/>
      <c r="B32" s="611"/>
      <c r="C32" s="325" t="s">
        <v>61</v>
      </c>
      <c r="D32" s="2"/>
      <c r="E32" s="2"/>
      <c r="F32" s="20"/>
      <c r="G32" s="55"/>
      <c r="H32" s="55">
        <v>28000</v>
      </c>
      <c r="I32" s="43"/>
      <c r="J32" s="43"/>
      <c r="K32" s="391"/>
      <c r="L32" s="588"/>
    </row>
    <row r="33" spans="1:12" ht="12.75">
      <c r="A33" s="590"/>
      <c r="B33" s="611"/>
      <c r="C33" s="325" t="s">
        <v>62</v>
      </c>
      <c r="D33" s="2"/>
      <c r="E33" s="2"/>
      <c r="F33" s="20"/>
      <c r="G33" s="55"/>
      <c r="H33" s="55">
        <v>29000</v>
      </c>
      <c r="I33" s="43"/>
      <c r="J33" s="43"/>
      <c r="K33" s="391"/>
      <c r="L33" s="588"/>
    </row>
    <row r="34" spans="1:12" ht="12.75" customHeight="1">
      <c r="A34" s="590"/>
      <c r="B34" s="611"/>
      <c r="C34" s="325" t="s">
        <v>63</v>
      </c>
      <c r="D34" s="2"/>
      <c r="E34" s="2"/>
      <c r="F34" s="20"/>
      <c r="G34" s="55"/>
      <c r="H34" s="55">
        <v>28500</v>
      </c>
      <c r="I34" s="43"/>
      <c r="J34" s="43"/>
      <c r="K34" s="391"/>
      <c r="L34" s="588"/>
    </row>
    <row r="35" spans="1:12" ht="12.75" customHeight="1">
      <c r="A35" s="590"/>
      <c r="B35" s="611"/>
      <c r="C35" s="325" t="s">
        <v>64</v>
      </c>
      <c r="D35" s="2"/>
      <c r="E35" s="2"/>
      <c r="F35" s="20"/>
      <c r="G35" s="55"/>
      <c r="H35" s="55">
        <v>3250</v>
      </c>
      <c r="I35" s="43"/>
      <c r="J35" s="43"/>
      <c r="K35" s="391"/>
      <c r="L35" s="588"/>
    </row>
    <row r="36" spans="1:12" ht="12.75" customHeight="1">
      <c r="A36" s="590"/>
      <c r="B36" s="611"/>
      <c r="C36" s="325" t="s">
        <v>65</v>
      </c>
      <c r="D36" s="2"/>
      <c r="E36" s="2"/>
      <c r="F36" s="20"/>
      <c r="G36" s="55"/>
      <c r="H36" s="55">
        <v>1250</v>
      </c>
      <c r="I36" s="43"/>
      <c r="J36" s="43"/>
      <c r="K36" s="391"/>
      <c r="L36" s="588"/>
    </row>
    <row r="37" spans="1:12" ht="12.75" customHeight="1">
      <c r="A37" s="590"/>
      <c r="B37" s="611"/>
      <c r="C37" s="325" t="s">
        <v>66</v>
      </c>
      <c r="D37" s="2"/>
      <c r="E37" s="2"/>
      <c r="F37" s="20"/>
      <c r="G37" s="55"/>
      <c r="H37" s="55">
        <v>16000</v>
      </c>
      <c r="I37" s="43"/>
      <c r="J37" s="43"/>
      <c r="K37" s="391"/>
      <c r="L37" s="588"/>
    </row>
    <row r="38" spans="1:12" ht="12.75" customHeight="1">
      <c r="A38" s="590"/>
      <c r="B38" s="611"/>
      <c r="C38" s="325" t="s">
        <v>67</v>
      </c>
      <c r="D38" s="2"/>
      <c r="E38" s="2"/>
      <c r="F38" s="20"/>
      <c r="G38" s="55"/>
      <c r="H38" s="55">
        <v>21000</v>
      </c>
      <c r="I38" s="43"/>
      <c r="J38" s="43"/>
      <c r="K38" s="391"/>
      <c r="L38" s="588"/>
    </row>
    <row r="39" spans="1:12" ht="12.75" customHeight="1">
      <c r="A39" s="590"/>
      <c r="B39" s="611"/>
      <c r="C39" s="325" t="s">
        <v>68</v>
      </c>
      <c r="D39" s="2"/>
      <c r="E39" s="2"/>
      <c r="F39" s="20"/>
      <c r="G39" s="55"/>
      <c r="H39" s="55">
        <v>500</v>
      </c>
      <c r="I39" s="43"/>
      <c r="J39" s="43"/>
      <c r="K39" s="391"/>
      <c r="L39" s="588"/>
    </row>
    <row r="40" spans="1:12" ht="12.75" customHeight="1">
      <c r="A40" s="590"/>
      <c r="B40" s="611"/>
      <c r="C40" s="325" t="s">
        <v>69</v>
      </c>
      <c r="D40" s="2"/>
      <c r="E40" s="2"/>
      <c r="F40" s="20"/>
      <c r="G40" s="55"/>
      <c r="H40" s="55">
        <v>1600</v>
      </c>
      <c r="I40" s="43"/>
      <c r="J40" s="43"/>
      <c r="K40" s="391"/>
      <c r="L40" s="588"/>
    </row>
    <row r="41" spans="1:12" ht="12.75" customHeight="1">
      <c r="A41" s="590"/>
      <c r="B41" s="611"/>
      <c r="C41" s="325" t="s">
        <v>70</v>
      </c>
      <c r="D41" s="2"/>
      <c r="E41" s="2"/>
      <c r="F41" s="20"/>
      <c r="G41" s="55"/>
      <c r="H41" s="55">
        <v>41000</v>
      </c>
      <c r="I41" s="43"/>
      <c r="J41" s="43"/>
      <c r="K41" s="391"/>
      <c r="L41" s="588"/>
    </row>
    <row r="42" spans="1:12" ht="12.75" customHeight="1">
      <c r="A42" s="590"/>
      <c r="B42" s="611"/>
      <c r="C42" s="325" t="s">
        <v>71</v>
      </c>
      <c r="D42" s="2"/>
      <c r="E42" s="2"/>
      <c r="F42" s="20"/>
      <c r="G42" s="55"/>
      <c r="H42" s="55">
        <v>0</v>
      </c>
      <c r="I42" s="43"/>
      <c r="J42" s="43"/>
      <c r="K42" s="391"/>
      <c r="L42" s="588"/>
    </row>
    <row r="43" spans="1:12" ht="12.75" customHeight="1">
      <c r="A43" s="590"/>
      <c r="B43" s="611"/>
      <c r="C43" s="325" t="s">
        <v>72</v>
      </c>
      <c r="D43" s="2"/>
      <c r="E43" s="2"/>
      <c r="F43" s="20"/>
      <c r="G43" s="55"/>
      <c r="H43" s="55">
        <v>900</v>
      </c>
      <c r="I43" s="43"/>
      <c r="J43" s="43"/>
      <c r="K43" s="391"/>
      <c r="L43" s="588"/>
    </row>
    <row r="44" spans="1:12" ht="12.75" customHeight="1">
      <c r="A44" s="590"/>
      <c r="B44" s="611"/>
      <c r="C44" s="325" t="s">
        <v>73</v>
      </c>
      <c r="D44" s="2"/>
      <c r="E44" s="2"/>
      <c r="F44" s="20"/>
      <c r="G44" s="55"/>
      <c r="H44" s="55">
        <v>3200</v>
      </c>
      <c r="I44" s="43"/>
      <c r="J44" s="43"/>
      <c r="K44" s="391"/>
      <c r="L44" s="588"/>
    </row>
    <row r="45" spans="1:12" ht="12.75" customHeight="1">
      <c r="A45" s="590"/>
      <c r="B45" s="611"/>
      <c r="C45" s="325" t="s">
        <v>74</v>
      </c>
      <c r="D45" s="2"/>
      <c r="E45" s="2"/>
      <c r="F45" s="20"/>
      <c r="G45" s="55"/>
      <c r="H45" s="55">
        <v>1400</v>
      </c>
      <c r="I45" s="43"/>
      <c r="J45" s="43"/>
      <c r="K45" s="391"/>
      <c r="L45" s="588"/>
    </row>
    <row r="46" spans="1:12" ht="12.75" customHeight="1">
      <c r="A46" s="590"/>
      <c r="B46" s="611"/>
      <c r="C46" s="325" t="s">
        <v>75</v>
      </c>
      <c r="D46" s="2"/>
      <c r="E46" s="2"/>
      <c r="F46" s="20"/>
      <c r="G46" s="55"/>
      <c r="H46" s="55">
        <v>600</v>
      </c>
      <c r="I46" s="43"/>
      <c r="J46" s="43"/>
      <c r="K46" s="391"/>
      <c r="L46" s="588"/>
    </row>
    <row r="47" spans="1:12" ht="12.75" customHeight="1">
      <c r="A47" s="590"/>
      <c r="B47" s="611"/>
      <c r="C47" s="325" t="s">
        <v>76</v>
      </c>
      <c r="D47" s="2"/>
      <c r="E47" s="2"/>
      <c r="F47" s="20"/>
      <c r="G47" s="55"/>
      <c r="H47" s="55">
        <v>400</v>
      </c>
      <c r="I47" s="43"/>
      <c r="J47" s="43"/>
      <c r="K47" s="391"/>
      <c r="L47" s="588"/>
    </row>
    <row r="48" spans="1:12" ht="12.75" customHeight="1">
      <c r="A48" s="590"/>
      <c r="B48" s="611"/>
      <c r="C48" s="325" t="s">
        <v>77</v>
      </c>
      <c r="D48" s="2"/>
      <c r="E48" s="2"/>
      <c r="F48" s="20"/>
      <c r="G48" s="55"/>
      <c r="H48" s="55">
        <v>1400</v>
      </c>
      <c r="I48" s="43"/>
      <c r="J48" s="43"/>
      <c r="K48" s="391"/>
      <c r="L48" s="588"/>
    </row>
    <row r="49" spans="1:12" ht="12.75" customHeight="1">
      <c r="A49" s="590"/>
      <c r="B49" s="611"/>
      <c r="C49" s="325" t="s">
        <v>78</v>
      </c>
      <c r="D49" s="2"/>
      <c r="E49" s="2"/>
      <c r="F49" s="20"/>
      <c r="G49" s="55"/>
      <c r="H49" s="55">
        <v>8000</v>
      </c>
      <c r="I49" s="43"/>
      <c r="J49" s="43"/>
      <c r="K49" s="391"/>
      <c r="L49" s="588"/>
    </row>
    <row r="50" spans="1:12" ht="12.75" customHeight="1">
      <c r="A50" s="590"/>
      <c r="B50" s="611"/>
      <c r="C50" s="325" t="s">
        <v>79</v>
      </c>
      <c r="D50" s="2"/>
      <c r="E50" s="2"/>
      <c r="F50" s="20"/>
      <c r="G50" s="55"/>
      <c r="H50" s="55">
        <v>3000</v>
      </c>
      <c r="I50" s="43"/>
      <c r="J50" s="43"/>
      <c r="K50" s="391"/>
      <c r="L50" s="588"/>
    </row>
    <row r="51" spans="1:12" ht="12.75" customHeight="1">
      <c r="A51" s="590"/>
      <c r="B51" s="611"/>
      <c r="C51" s="325" t="s">
        <v>80</v>
      </c>
      <c r="D51" s="2"/>
      <c r="E51" s="2"/>
      <c r="F51" s="20"/>
      <c r="G51" s="55"/>
      <c r="H51" s="55">
        <v>4000</v>
      </c>
      <c r="I51" s="43"/>
      <c r="J51" s="43"/>
      <c r="K51" s="391"/>
      <c r="L51" s="588"/>
    </row>
    <row r="52" spans="1:12" ht="12.75" customHeight="1">
      <c r="A52" s="590"/>
      <c r="B52" s="611"/>
      <c r="C52" s="325" t="s">
        <v>81</v>
      </c>
      <c r="D52" s="2"/>
      <c r="E52" s="2"/>
      <c r="F52" s="20"/>
      <c r="G52" s="55"/>
      <c r="H52" s="55">
        <v>4000</v>
      </c>
      <c r="I52" s="43"/>
      <c r="J52" s="43"/>
      <c r="K52" s="391"/>
      <c r="L52" s="588"/>
    </row>
    <row r="53" spans="1:12" ht="12.75" customHeight="1">
      <c r="A53" s="590"/>
      <c r="B53" s="611"/>
      <c r="C53" s="325" t="s">
        <v>82</v>
      </c>
      <c r="D53" s="2"/>
      <c r="E53" s="2"/>
      <c r="F53" s="20"/>
      <c r="G53" s="55"/>
      <c r="H53" s="55">
        <v>4000</v>
      </c>
      <c r="I53" s="43"/>
      <c r="J53" s="43"/>
      <c r="K53" s="391"/>
      <c r="L53" s="588"/>
    </row>
    <row r="54" spans="1:12" ht="12.75" customHeight="1">
      <c r="A54" s="590"/>
      <c r="B54" s="611"/>
      <c r="C54" s="325" t="s">
        <v>83</v>
      </c>
      <c r="D54" s="2"/>
      <c r="E54" s="2"/>
      <c r="F54" s="20"/>
      <c r="G54" s="55"/>
      <c r="H54" s="55">
        <v>4000</v>
      </c>
      <c r="I54" s="43"/>
      <c r="J54" s="43"/>
      <c r="K54" s="391"/>
      <c r="L54" s="588"/>
    </row>
    <row r="55" spans="1:12" ht="12.75" customHeight="1">
      <c r="A55" s="590"/>
      <c r="B55" s="611"/>
      <c r="C55" s="325" t="s">
        <v>84</v>
      </c>
      <c r="D55" s="2"/>
      <c r="E55" s="2"/>
      <c r="F55" s="20"/>
      <c r="G55" s="55"/>
      <c r="H55" s="55">
        <v>4000</v>
      </c>
      <c r="I55" s="43"/>
      <c r="J55" s="43"/>
      <c r="K55" s="391"/>
      <c r="L55" s="588"/>
    </row>
    <row r="56" spans="1:12" ht="12.75" customHeight="1">
      <c r="A56" s="590"/>
      <c r="B56" s="611"/>
      <c r="C56" s="325" t="s">
        <v>85</v>
      </c>
      <c r="D56" s="2"/>
      <c r="E56" s="2"/>
      <c r="F56" s="20"/>
      <c r="G56" s="55"/>
      <c r="H56" s="55">
        <v>4000</v>
      </c>
      <c r="I56" s="43"/>
      <c r="J56" s="43"/>
      <c r="K56" s="391"/>
      <c r="L56" s="588"/>
    </row>
    <row r="57" spans="1:12" ht="12.75" customHeight="1">
      <c r="A57" s="590"/>
      <c r="B57" s="611"/>
      <c r="C57" s="325" t="s">
        <v>86</v>
      </c>
      <c r="D57" s="2"/>
      <c r="E57" s="2"/>
      <c r="F57" s="20"/>
      <c r="G57" s="55"/>
      <c r="H57" s="55">
        <v>2500</v>
      </c>
      <c r="I57" s="43"/>
      <c r="J57" s="43"/>
      <c r="K57" s="391"/>
      <c r="L57" s="588"/>
    </row>
    <row r="58" spans="1:12" ht="12.75" customHeight="1">
      <c r="A58" s="590"/>
      <c r="B58" s="611"/>
      <c r="C58" s="325" t="s">
        <v>87</v>
      </c>
      <c r="D58" s="2"/>
      <c r="E58" s="2"/>
      <c r="F58" s="20"/>
      <c r="G58" s="55"/>
      <c r="H58" s="55">
        <v>2500</v>
      </c>
      <c r="I58" s="43"/>
      <c r="J58" s="43"/>
      <c r="K58" s="391"/>
      <c r="L58" s="588"/>
    </row>
    <row r="59" spans="1:12" ht="12.75" customHeight="1">
      <c r="A59" s="590"/>
      <c r="B59" s="611"/>
      <c r="C59" s="325" t="s">
        <v>88</v>
      </c>
      <c r="D59" s="2"/>
      <c r="E59" s="2"/>
      <c r="F59" s="20"/>
      <c r="G59" s="55"/>
      <c r="H59" s="55">
        <v>2500</v>
      </c>
      <c r="I59" s="43"/>
      <c r="J59" s="43"/>
      <c r="K59" s="391"/>
      <c r="L59" s="588"/>
    </row>
    <row r="60" spans="1:12" ht="12.75" customHeight="1">
      <c r="A60" s="590"/>
      <c r="B60" s="611"/>
      <c r="C60" s="325" t="s">
        <v>89</v>
      </c>
      <c r="D60" s="2"/>
      <c r="E60" s="2"/>
      <c r="F60" s="20"/>
      <c r="G60" s="55"/>
      <c r="H60" s="55">
        <v>1500</v>
      </c>
      <c r="I60" s="43"/>
      <c r="J60" s="43"/>
      <c r="K60" s="391"/>
      <c r="L60" s="588"/>
    </row>
    <row r="61" spans="1:12" ht="12.75" customHeight="1">
      <c r="A61" s="590"/>
      <c r="B61" s="611"/>
      <c r="C61" s="325" t="s">
        <v>90</v>
      </c>
      <c r="D61" s="2"/>
      <c r="E61" s="2"/>
      <c r="F61" s="20"/>
      <c r="G61" s="55"/>
      <c r="H61" s="55">
        <v>1500</v>
      </c>
      <c r="I61" s="43"/>
      <c r="J61" s="43"/>
      <c r="K61" s="391"/>
      <c r="L61" s="588"/>
    </row>
    <row r="62" spans="1:12" ht="12.75" customHeight="1">
      <c r="A62" s="590"/>
      <c r="B62" s="611"/>
      <c r="C62" s="325" t="s">
        <v>91</v>
      </c>
      <c r="D62" s="2"/>
      <c r="E62" s="2"/>
      <c r="F62" s="20"/>
      <c r="G62" s="55"/>
      <c r="H62" s="55">
        <v>42000</v>
      </c>
      <c r="I62" s="43"/>
      <c r="J62" s="43"/>
      <c r="K62" s="391"/>
      <c r="L62" s="588"/>
    </row>
    <row r="63" spans="1:12" ht="12.75">
      <c r="A63" s="590"/>
      <c r="B63" s="611"/>
      <c r="C63" s="325" t="s">
        <v>92</v>
      </c>
      <c r="D63" s="2"/>
      <c r="E63" s="2"/>
      <c r="F63" s="20"/>
      <c r="G63" s="55"/>
      <c r="H63" s="55">
        <v>1200</v>
      </c>
      <c r="I63" s="43"/>
      <c r="J63" s="43"/>
      <c r="K63" s="391"/>
      <c r="L63" s="588"/>
    </row>
    <row r="64" spans="1:12" ht="12.75">
      <c r="A64" s="590"/>
      <c r="B64" s="611"/>
      <c r="C64" s="325" t="s">
        <v>93</v>
      </c>
      <c r="D64" s="2"/>
      <c r="E64" s="2"/>
      <c r="F64" s="20"/>
      <c r="G64" s="55"/>
      <c r="H64" s="55">
        <v>2500</v>
      </c>
      <c r="I64" s="43"/>
      <c r="J64" s="43"/>
      <c r="K64" s="391"/>
      <c r="L64" s="588"/>
    </row>
    <row r="65" spans="1:12" ht="12.75" customHeight="1">
      <c r="A65" s="590"/>
      <c r="B65" s="611"/>
      <c r="C65" s="325" t="s">
        <v>94</v>
      </c>
      <c r="D65" s="2"/>
      <c r="E65" s="2"/>
      <c r="F65" s="20"/>
      <c r="G65" s="55"/>
      <c r="H65" s="55">
        <v>5000</v>
      </c>
      <c r="I65" s="43"/>
      <c r="J65" s="43"/>
      <c r="K65" s="391"/>
      <c r="L65" s="588"/>
    </row>
    <row r="66" spans="1:12" ht="12.75" customHeight="1">
      <c r="A66" s="590"/>
      <c r="B66" s="611"/>
      <c r="C66" s="325" t="s">
        <v>95</v>
      </c>
      <c r="D66" s="2"/>
      <c r="E66" s="2"/>
      <c r="F66" s="20"/>
      <c r="G66" s="55"/>
      <c r="H66" s="55">
        <v>0</v>
      </c>
      <c r="I66" s="43"/>
      <c r="J66" s="43"/>
      <c r="K66" s="391"/>
      <c r="L66" s="588"/>
    </row>
    <row r="67" spans="1:12" ht="12.75" customHeight="1">
      <c r="A67" s="590"/>
      <c r="B67" s="611"/>
      <c r="C67" s="325" t="s">
        <v>96</v>
      </c>
      <c r="D67" s="2"/>
      <c r="E67" s="2"/>
      <c r="F67" s="20"/>
      <c r="G67" s="55"/>
      <c r="H67" s="55">
        <v>0</v>
      </c>
      <c r="I67" s="43"/>
      <c r="J67" s="43"/>
      <c r="K67" s="391"/>
      <c r="L67" s="588"/>
    </row>
    <row r="68" spans="1:12" ht="12.75" customHeight="1">
      <c r="A68" s="590"/>
      <c r="B68" s="611"/>
      <c r="C68" s="325" t="s">
        <v>97</v>
      </c>
      <c r="D68" s="2"/>
      <c r="E68" s="2"/>
      <c r="F68" s="20"/>
      <c r="G68" s="55"/>
      <c r="H68" s="55">
        <v>11000</v>
      </c>
      <c r="I68" s="43"/>
      <c r="J68" s="43"/>
      <c r="K68" s="391"/>
      <c r="L68" s="588"/>
    </row>
    <row r="69" spans="1:12" ht="12.75">
      <c r="A69" s="590"/>
      <c r="B69" s="611"/>
      <c r="C69" s="325" t="s">
        <v>99</v>
      </c>
      <c r="D69" s="2"/>
      <c r="E69" s="2"/>
      <c r="F69" s="20"/>
      <c r="G69" s="55"/>
      <c r="H69" s="55">
        <v>30000</v>
      </c>
      <c r="I69" s="43"/>
      <c r="J69" s="43"/>
      <c r="K69" s="391"/>
      <c r="L69" s="588"/>
    </row>
    <row r="70" spans="1:12" ht="12.75">
      <c r="A70" s="591"/>
      <c r="B70" s="612"/>
      <c r="C70" s="325" t="s">
        <v>98</v>
      </c>
      <c r="D70" s="2"/>
      <c r="E70" s="2"/>
      <c r="F70" s="20"/>
      <c r="G70" s="55"/>
      <c r="H70" s="55">
        <v>0</v>
      </c>
      <c r="I70" s="373"/>
      <c r="J70" s="373"/>
      <c r="K70" s="444"/>
      <c r="L70" s="606"/>
    </row>
    <row r="71" spans="1:12" ht="12.75">
      <c r="A71" s="591"/>
      <c r="B71" s="612"/>
      <c r="C71" s="325" t="s">
        <v>370</v>
      </c>
      <c r="D71" s="2"/>
      <c r="E71" s="2"/>
      <c r="F71" s="20"/>
      <c r="G71" s="55"/>
      <c r="H71" s="55">
        <v>21000</v>
      </c>
      <c r="I71" s="373"/>
      <c r="J71" s="373"/>
      <c r="K71" s="444"/>
      <c r="L71" s="606"/>
    </row>
    <row r="72" spans="1:12" ht="12.75">
      <c r="A72" s="591"/>
      <c r="B72" s="612"/>
      <c r="C72" s="325" t="s">
        <v>371</v>
      </c>
      <c r="D72" s="2"/>
      <c r="E72" s="2"/>
      <c r="F72" s="20"/>
      <c r="G72" s="55"/>
      <c r="H72" s="55">
        <v>1000</v>
      </c>
      <c r="I72" s="373"/>
      <c r="J72" s="373"/>
      <c r="K72" s="444"/>
      <c r="L72" s="606"/>
    </row>
    <row r="73" spans="1:12" ht="12.75" customHeight="1" thickBot="1">
      <c r="A73" s="592"/>
      <c r="B73" s="598"/>
      <c r="C73" s="445" t="s">
        <v>372</v>
      </c>
      <c r="D73" s="4"/>
      <c r="E73" s="4"/>
      <c r="F73" s="61"/>
      <c r="G73" s="146"/>
      <c r="H73" s="146">
        <v>3000</v>
      </c>
      <c r="I73" s="72"/>
      <c r="J73" s="72"/>
      <c r="K73" s="392"/>
      <c r="L73" s="607"/>
    </row>
    <row r="74" spans="1:12" ht="12.75" customHeight="1">
      <c r="A74" s="423"/>
      <c r="B74" s="42"/>
      <c r="C74" s="424"/>
      <c r="D74" s="424"/>
      <c r="E74" s="424"/>
      <c r="F74" s="44"/>
      <c r="G74" s="425"/>
      <c r="H74" s="435">
        <f>SUM(H9:H73)</f>
        <v>1777700</v>
      </c>
      <c r="I74" s="436">
        <f>H74*3</f>
        <v>5333100</v>
      </c>
      <c r="J74" s="36"/>
      <c r="K74" s="296"/>
      <c r="L74" s="426"/>
    </row>
    <row r="75" spans="1:12" ht="12.75" customHeight="1" thickBot="1">
      <c r="A75" s="423"/>
      <c r="B75" s="42"/>
      <c r="C75" s="424"/>
      <c r="D75" s="424"/>
      <c r="E75" s="424"/>
      <c r="F75" s="44"/>
      <c r="G75" s="425"/>
      <c r="H75" s="435"/>
      <c r="I75" s="36"/>
      <c r="J75" s="36"/>
      <c r="K75" s="296"/>
      <c r="L75" s="426"/>
    </row>
    <row r="76" spans="1:8" s="9" customFormat="1" ht="56.25" customHeight="1" thickBot="1">
      <c r="A76" s="514" t="s">
        <v>232</v>
      </c>
      <c r="B76" s="515"/>
      <c r="C76" s="277" t="s">
        <v>238</v>
      </c>
      <c r="D76" s="378" t="s">
        <v>359</v>
      </c>
      <c r="E76" s="277" t="s">
        <v>342</v>
      </c>
      <c r="F76" s="277" t="s">
        <v>347</v>
      </c>
      <c r="G76" s="277" t="s">
        <v>346</v>
      </c>
      <c r="H76" s="278" t="s">
        <v>343</v>
      </c>
    </row>
    <row r="77" spans="1:10" ht="12.75" customHeight="1">
      <c r="A77" s="589" t="s">
        <v>334</v>
      </c>
      <c r="B77" s="595" t="s">
        <v>126</v>
      </c>
      <c r="C77" s="3" t="s">
        <v>38</v>
      </c>
      <c r="D77" s="289"/>
      <c r="E77" s="289"/>
      <c r="F77" s="289"/>
      <c r="G77" s="289"/>
      <c r="H77" s="608"/>
      <c r="I77" s="11"/>
      <c r="J77" s="37"/>
    </row>
    <row r="78" spans="1:9" ht="12.75" customHeight="1">
      <c r="A78" s="590"/>
      <c r="B78" s="596"/>
      <c r="C78" s="2" t="s">
        <v>39</v>
      </c>
      <c r="D78" s="43"/>
      <c r="E78" s="281"/>
      <c r="F78" s="281"/>
      <c r="G78" s="43"/>
      <c r="H78" s="593"/>
      <c r="I78" s="35"/>
    </row>
    <row r="79" spans="1:9" ht="12.75" customHeight="1">
      <c r="A79" s="590"/>
      <c r="B79" s="596"/>
      <c r="C79" s="2" t="s">
        <v>40</v>
      </c>
      <c r="D79" s="43"/>
      <c r="E79" s="281"/>
      <c r="F79" s="281"/>
      <c r="G79" s="43"/>
      <c r="H79" s="593"/>
      <c r="I79" s="35"/>
    </row>
    <row r="80" spans="1:9" ht="12.75" customHeight="1">
      <c r="A80" s="590"/>
      <c r="B80" s="596"/>
      <c r="C80" s="2" t="s">
        <v>41</v>
      </c>
      <c r="D80" s="43"/>
      <c r="E80" s="281"/>
      <c r="F80" s="281"/>
      <c r="G80" s="43"/>
      <c r="H80" s="593"/>
      <c r="I80" s="35"/>
    </row>
    <row r="81" spans="1:9" ht="12.75" customHeight="1">
      <c r="A81" s="590"/>
      <c r="B81" s="596"/>
      <c r="C81" s="2" t="s">
        <v>42</v>
      </c>
      <c r="D81" s="43"/>
      <c r="E81" s="281"/>
      <c r="F81" s="281"/>
      <c r="G81" s="43"/>
      <c r="H81" s="593"/>
      <c r="I81" s="35"/>
    </row>
    <row r="82" spans="1:9" ht="12.75" customHeight="1">
      <c r="A82" s="590"/>
      <c r="B82" s="596"/>
      <c r="C82" s="2" t="s">
        <v>43</v>
      </c>
      <c r="D82" s="43"/>
      <c r="E82" s="281"/>
      <c r="F82" s="281"/>
      <c r="G82" s="43"/>
      <c r="H82" s="593"/>
      <c r="I82" s="35"/>
    </row>
    <row r="83" spans="1:9" ht="12.75" customHeight="1">
      <c r="A83" s="590"/>
      <c r="B83" s="596"/>
      <c r="C83" s="2" t="s">
        <v>44</v>
      </c>
      <c r="D83" s="43"/>
      <c r="E83" s="281"/>
      <c r="F83" s="281"/>
      <c r="G83" s="43"/>
      <c r="H83" s="593"/>
      <c r="I83" s="35"/>
    </row>
    <row r="84" spans="1:9" ht="12.75" customHeight="1">
      <c r="A84" s="590"/>
      <c r="B84" s="596"/>
      <c r="C84" s="2" t="s">
        <v>45</v>
      </c>
      <c r="D84" s="43"/>
      <c r="E84" s="281"/>
      <c r="F84" s="281"/>
      <c r="G84" s="43"/>
      <c r="H84" s="593"/>
      <c r="I84" s="35"/>
    </row>
    <row r="85" spans="1:9" ht="12.75" customHeight="1">
      <c r="A85" s="590"/>
      <c r="B85" s="596"/>
      <c r="C85" s="2" t="s">
        <v>46</v>
      </c>
      <c r="D85" s="43"/>
      <c r="E85" s="281"/>
      <c r="F85" s="281"/>
      <c r="G85" s="43"/>
      <c r="H85" s="593"/>
      <c r="I85" s="35"/>
    </row>
    <row r="86" spans="1:9" ht="12.75" customHeight="1">
      <c r="A86" s="590"/>
      <c r="B86" s="596"/>
      <c r="C86" s="2" t="s">
        <v>47</v>
      </c>
      <c r="D86" s="43"/>
      <c r="E86" s="281"/>
      <c r="F86" s="281"/>
      <c r="G86" s="43"/>
      <c r="H86" s="593"/>
      <c r="I86" s="35"/>
    </row>
    <row r="87" spans="1:9" ht="12.75" customHeight="1">
      <c r="A87" s="590"/>
      <c r="B87" s="596"/>
      <c r="C87" s="2" t="s">
        <v>48</v>
      </c>
      <c r="D87" s="43"/>
      <c r="E87" s="281"/>
      <c r="F87" s="281"/>
      <c r="G87" s="43"/>
      <c r="H87" s="593"/>
      <c r="I87" s="35"/>
    </row>
    <row r="88" spans="1:9" ht="12.75" customHeight="1">
      <c r="A88" s="590"/>
      <c r="B88" s="596"/>
      <c r="C88" s="2" t="s">
        <v>49</v>
      </c>
      <c r="D88" s="43"/>
      <c r="E88" s="281"/>
      <c r="F88" s="281"/>
      <c r="G88" s="43"/>
      <c r="H88" s="593"/>
      <c r="I88" s="35"/>
    </row>
    <row r="89" spans="1:9" ht="12.75" customHeight="1">
      <c r="A89" s="590"/>
      <c r="B89" s="596"/>
      <c r="C89" s="2" t="s">
        <v>50</v>
      </c>
      <c r="D89" s="43"/>
      <c r="E89" s="281"/>
      <c r="F89" s="281"/>
      <c r="G89" s="43"/>
      <c r="H89" s="593"/>
      <c r="I89" s="35"/>
    </row>
    <row r="90" spans="1:9" ht="12.75" customHeight="1">
      <c r="A90" s="590"/>
      <c r="B90" s="596"/>
      <c r="C90" s="2" t="s">
        <v>51</v>
      </c>
      <c r="D90" s="43"/>
      <c r="E90" s="281"/>
      <c r="F90" s="281"/>
      <c r="G90" s="43"/>
      <c r="H90" s="593"/>
      <c r="I90" s="35"/>
    </row>
    <row r="91" spans="1:9" ht="12.75" customHeight="1">
      <c r="A91" s="590"/>
      <c r="B91" s="596"/>
      <c r="C91" s="2" t="s">
        <v>52</v>
      </c>
      <c r="D91" s="43"/>
      <c r="E91" s="281"/>
      <c r="F91" s="281"/>
      <c r="G91" s="43"/>
      <c r="H91" s="593"/>
      <c r="I91" s="35"/>
    </row>
    <row r="92" spans="1:9" ht="12.75" customHeight="1">
      <c r="A92" s="590"/>
      <c r="B92" s="596"/>
      <c r="C92" s="2" t="s">
        <v>53</v>
      </c>
      <c r="D92" s="43"/>
      <c r="E92" s="281"/>
      <c r="F92" s="281"/>
      <c r="G92" s="43"/>
      <c r="H92" s="593"/>
      <c r="I92" s="35"/>
    </row>
    <row r="93" spans="1:9" ht="12.75" customHeight="1">
      <c r="A93" s="590"/>
      <c r="B93" s="596"/>
      <c r="C93" s="2" t="s">
        <v>54</v>
      </c>
      <c r="D93" s="43"/>
      <c r="E93" s="281"/>
      <c r="F93" s="281"/>
      <c r="G93" s="43"/>
      <c r="H93" s="593"/>
      <c r="I93" s="35"/>
    </row>
    <row r="94" spans="1:9" ht="12.75" customHeight="1">
      <c r="A94" s="590"/>
      <c r="B94" s="596"/>
      <c r="C94" s="2" t="s">
        <v>55</v>
      </c>
      <c r="D94" s="43"/>
      <c r="E94" s="281"/>
      <c r="F94" s="281"/>
      <c r="G94" s="43"/>
      <c r="H94" s="593"/>
      <c r="I94" s="35"/>
    </row>
    <row r="95" spans="1:9" ht="12.75" customHeight="1">
      <c r="A95" s="590"/>
      <c r="B95" s="596"/>
      <c r="C95" s="2" t="s">
        <v>56</v>
      </c>
      <c r="D95" s="43"/>
      <c r="E95" s="281"/>
      <c r="F95" s="281"/>
      <c r="G95" s="43"/>
      <c r="H95" s="593"/>
      <c r="I95" s="35"/>
    </row>
    <row r="96" spans="1:9" ht="12.75" customHeight="1">
      <c r="A96" s="590"/>
      <c r="B96" s="596"/>
      <c r="C96" s="2" t="s">
        <v>57</v>
      </c>
      <c r="D96" s="43"/>
      <c r="E96" s="281"/>
      <c r="F96" s="281"/>
      <c r="G96" s="43"/>
      <c r="H96" s="593"/>
      <c r="I96" s="35"/>
    </row>
    <row r="97" spans="1:9" ht="12.75" customHeight="1">
      <c r="A97" s="590"/>
      <c r="B97" s="596"/>
      <c r="C97" s="2" t="s">
        <v>58</v>
      </c>
      <c r="D97" s="43"/>
      <c r="E97" s="281"/>
      <c r="F97" s="281"/>
      <c r="G97" s="43"/>
      <c r="H97" s="593"/>
      <c r="I97" s="35"/>
    </row>
    <row r="98" spans="1:9" ht="12.75" customHeight="1">
      <c r="A98" s="590"/>
      <c r="B98" s="596"/>
      <c r="C98" s="2" t="s">
        <v>59</v>
      </c>
      <c r="D98" s="43"/>
      <c r="E98" s="281"/>
      <c r="F98" s="281"/>
      <c r="G98" s="43"/>
      <c r="H98" s="593"/>
      <c r="I98" s="35"/>
    </row>
    <row r="99" spans="1:9" ht="12.75" customHeight="1">
      <c r="A99" s="590"/>
      <c r="B99" s="596"/>
      <c r="C99" s="2" t="s">
        <v>60</v>
      </c>
      <c r="D99" s="43"/>
      <c r="E99" s="281"/>
      <c r="F99" s="281"/>
      <c r="G99" s="43"/>
      <c r="H99" s="593"/>
      <c r="I99" s="35"/>
    </row>
    <row r="100" spans="1:9" ht="12.75" customHeight="1">
      <c r="A100" s="590"/>
      <c r="B100" s="596"/>
      <c r="C100" s="2" t="s">
        <v>61</v>
      </c>
      <c r="D100" s="43"/>
      <c r="E100" s="281"/>
      <c r="F100" s="281"/>
      <c r="G100" s="43"/>
      <c r="H100" s="593"/>
      <c r="I100" s="35"/>
    </row>
    <row r="101" spans="1:9" ht="12.75" customHeight="1">
      <c r="A101" s="590"/>
      <c r="B101" s="596"/>
      <c r="C101" s="2" t="s">
        <v>62</v>
      </c>
      <c r="D101" s="43"/>
      <c r="E101" s="281"/>
      <c r="F101" s="281"/>
      <c r="G101" s="43"/>
      <c r="H101" s="593"/>
      <c r="I101" s="35"/>
    </row>
    <row r="102" spans="1:9" ht="12.75" customHeight="1">
      <c r="A102" s="590"/>
      <c r="B102" s="596"/>
      <c r="C102" s="2" t="s">
        <v>63</v>
      </c>
      <c r="D102" s="43"/>
      <c r="E102" s="281"/>
      <c r="F102" s="281"/>
      <c r="G102" s="43"/>
      <c r="H102" s="593"/>
      <c r="I102" s="35"/>
    </row>
    <row r="103" spans="1:9" ht="12.75" customHeight="1">
      <c r="A103" s="590"/>
      <c r="B103" s="596"/>
      <c r="C103" s="2" t="s">
        <v>64</v>
      </c>
      <c r="D103" s="43"/>
      <c r="E103" s="281"/>
      <c r="F103" s="281"/>
      <c r="G103" s="43"/>
      <c r="H103" s="593"/>
      <c r="I103" s="35"/>
    </row>
    <row r="104" spans="1:9" ht="12.75" customHeight="1">
      <c r="A104" s="590"/>
      <c r="B104" s="596"/>
      <c r="C104" s="2" t="s">
        <v>65</v>
      </c>
      <c r="D104" s="43"/>
      <c r="E104" s="281"/>
      <c r="F104" s="281"/>
      <c r="G104" s="43"/>
      <c r="H104" s="593"/>
      <c r="I104" s="35"/>
    </row>
    <row r="105" spans="1:9" ht="12.75" customHeight="1">
      <c r="A105" s="590"/>
      <c r="B105" s="596"/>
      <c r="C105" s="2" t="s">
        <v>66</v>
      </c>
      <c r="D105" s="43"/>
      <c r="E105" s="281"/>
      <c r="F105" s="281"/>
      <c r="G105" s="43"/>
      <c r="H105" s="593"/>
      <c r="I105" s="35"/>
    </row>
    <row r="106" spans="1:9" ht="12.75" customHeight="1">
      <c r="A106" s="590"/>
      <c r="B106" s="596"/>
      <c r="C106" s="2" t="s">
        <v>67</v>
      </c>
      <c r="D106" s="43"/>
      <c r="E106" s="281"/>
      <c r="F106" s="281"/>
      <c r="G106" s="43"/>
      <c r="H106" s="593"/>
      <c r="I106" s="35"/>
    </row>
    <row r="107" spans="1:9" ht="12.75" customHeight="1">
      <c r="A107" s="590"/>
      <c r="B107" s="596"/>
      <c r="C107" s="2" t="s">
        <v>68</v>
      </c>
      <c r="D107" s="43"/>
      <c r="E107" s="281"/>
      <c r="F107" s="281"/>
      <c r="G107" s="43"/>
      <c r="H107" s="593"/>
      <c r="I107" s="35"/>
    </row>
    <row r="108" spans="1:9" ht="12.75" customHeight="1">
      <c r="A108" s="590"/>
      <c r="B108" s="596"/>
      <c r="C108" s="2" t="s">
        <v>69</v>
      </c>
      <c r="D108" s="43"/>
      <c r="E108" s="281"/>
      <c r="F108" s="281"/>
      <c r="G108" s="43"/>
      <c r="H108" s="593"/>
      <c r="I108" s="35"/>
    </row>
    <row r="109" spans="1:9" ht="12.75" customHeight="1">
      <c r="A109" s="590"/>
      <c r="B109" s="596"/>
      <c r="C109" s="2" t="s">
        <v>70</v>
      </c>
      <c r="D109" s="43"/>
      <c r="E109" s="281"/>
      <c r="F109" s="281"/>
      <c r="G109" s="43"/>
      <c r="H109" s="593"/>
      <c r="I109" s="35"/>
    </row>
    <row r="110" spans="1:9" ht="12.75" customHeight="1">
      <c r="A110" s="590"/>
      <c r="B110" s="596"/>
      <c r="C110" s="2" t="s">
        <v>71</v>
      </c>
      <c r="D110" s="43"/>
      <c r="E110" s="281"/>
      <c r="F110" s="281"/>
      <c r="G110" s="43"/>
      <c r="H110" s="593"/>
      <c r="I110" s="35"/>
    </row>
    <row r="111" spans="1:9" ht="12.75" customHeight="1">
      <c r="A111" s="590"/>
      <c r="B111" s="596"/>
      <c r="C111" s="2" t="s">
        <v>72</v>
      </c>
      <c r="D111" s="43"/>
      <c r="E111" s="281"/>
      <c r="F111" s="281"/>
      <c r="G111" s="43"/>
      <c r="H111" s="593"/>
      <c r="I111" s="35"/>
    </row>
    <row r="112" spans="1:9" ht="12.75" customHeight="1">
      <c r="A112" s="590"/>
      <c r="B112" s="596"/>
      <c r="C112" s="2" t="s">
        <v>73</v>
      </c>
      <c r="D112" s="43"/>
      <c r="E112" s="281"/>
      <c r="F112" s="281"/>
      <c r="G112" s="43"/>
      <c r="H112" s="593"/>
      <c r="I112" s="35"/>
    </row>
    <row r="113" spans="1:9" ht="12.75" customHeight="1">
      <c r="A113" s="590"/>
      <c r="B113" s="596"/>
      <c r="C113" s="2" t="s">
        <v>74</v>
      </c>
      <c r="D113" s="43"/>
      <c r="E113" s="281"/>
      <c r="F113" s="281"/>
      <c r="G113" s="43"/>
      <c r="H113" s="593"/>
      <c r="I113" s="35"/>
    </row>
    <row r="114" spans="1:9" ht="12.75" customHeight="1">
      <c r="A114" s="590"/>
      <c r="B114" s="596"/>
      <c r="C114" s="2" t="s">
        <v>75</v>
      </c>
      <c r="D114" s="43"/>
      <c r="E114" s="281"/>
      <c r="F114" s="281"/>
      <c r="G114" s="43"/>
      <c r="H114" s="593"/>
      <c r="I114" s="35"/>
    </row>
    <row r="115" spans="1:9" ht="12.75" customHeight="1">
      <c r="A115" s="590"/>
      <c r="B115" s="596"/>
      <c r="C115" s="2" t="s">
        <v>76</v>
      </c>
      <c r="D115" s="43"/>
      <c r="E115" s="281"/>
      <c r="F115" s="281"/>
      <c r="G115" s="43"/>
      <c r="H115" s="593"/>
      <c r="I115" s="35"/>
    </row>
    <row r="116" spans="1:9" ht="12.75" customHeight="1">
      <c r="A116" s="590"/>
      <c r="B116" s="596"/>
      <c r="C116" s="2" t="s">
        <v>77</v>
      </c>
      <c r="D116" s="43"/>
      <c r="E116" s="281"/>
      <c r="F116" s="281"/>
      <c r="G116" s="43"/>
      <c r="H116" s="593"/>
      <c r="I116" s="35"/>
    </row>
    <row r="117" spans="1:9" ht="12.75" customHeight="1">
      <c r="A117" s="590"/>
      <c r="B117" s="596"/>
      <c r="C117" s="2" t="s">
        <v>78</v>
      </c>
      <c r="D117" s="43"/>
      <c r="E117" s="281"/>
      <c r="F117" s="281"/>
      <c r="G117" s="43"/>
      <c r="H117" s="593"/>
      <c r="I117" s="35"/>
    </row>
    <row r="118" spans="1:9" ht="12.75" customHeight="1">
      <c r="A118" s="590"/>
      <c r="B118" s="596"/>
      <c r="C118" s="2" t="s">
        <v>79</v>
      </c>
      <c r="D118" s="43"/>
      <c r="E118" s="281"/>
      <c r="F118" s="281"/>
      <c r="G118" s="43"/>
      <c r="H118" s="593"/>
      <c r="I118" s="35"/>
    </row>
    <row r="119" spans="1:9" ht="12.75" customHeight="1">
      <c r="A119" s="590"/>
      <c r="B119" s="596"/>
      <c r="C119" s="2" t="s">
        <v>80</v>
      </c>
      <c r="D119" s="43"/>
      <c r="E119" s="281"/>
      <c r="F119" s="281"/>
      <c r="G119" s="43"/>
      <c r="H119" s="593"/>
      <c r="I119" s="35"/>
    </row>
    <row r="120" spans="1:9" ht="12.75" customHeight="1">
      <c r="A120" s="590"/>
      <c r="B120" s="596"/>
      <c r="C120" s="2" t="s">
        <v>81</v>
      </c>
      <c r="D120" s="43"/>
      <c r="E120" s="281"/>
      <c r="F120" s="281"/>
      <c r="G120" s="43"/>
      <c r="H120" s="593"/>
      <c r="I120" s="35"/>
    </row>
    <row r="121" spans="1:9" ht="12.75" customHeight="1">
      <c r="A121" s="590"/>
      <c r="B121" s="596"/>
      <c r="C121" s="2" t="s">
        <v>82</v>
      </c>
      <c r="D121" s="43"/>
      <c r="E121" s="281"/>
      <c r="F121" s="281"/>
      <c r="G121" s="43"/>
      <c r="H121" s="593"/>
      <c r="I121" s="35"/>
    </row>
    <row r="122" spans="1:9" ht="12.75" customHeight="1">
      <c r="A122" s="590"/>
      <c r="B122" s="596"/>
      <c r="C122" s="2" t="s">
        <v>83</v>
      </c>
      <c r="D122" s="43"/>
      <c r="E122" s="281"/>
      <c r="F122" s="281"/>
      <c r="G122" s="43"/>
      <c r="H122" s="593"/>
      <c r="I122" s="35"/>
    </row>
    <row r="123" spans="1:9" ht="12.75" customHeight="1">
      <c r="A123" s="590"/>
      <c r="B123" s="596"/>
      <c r="C123" s="2" t="s">
        <v>84</v>
      </c>
      <c r="D123" s="43"/>
      <c r="E123" s="281"/>
      <c r="F123" s="281"/>
      <c r="G123" s="43"/>
      <c r="H123" s="593"/>
      <c r="I123" s="35"/>
    </row>
    <row r="124" spans="1:9" ht="12.75" customHeight="1">
      <c r="A124" s="590"/>
      <c r="B124" s="596"/>
      <c r="C124" s="2" t="s">
        <v>85</v>
      </c>
      <c r="D124" s="43"/>
      <c r="E124" s="281"/>
      <c r="F124" s="281"/>
      <c r="G124" s="43"/>
      <c r="H124" s="593"/>
      <c r="I124" s="35"/>
    </row>
    <row r="125" spans="1:9" ht="12.75" customHeight="1">
      <c r="A125" s="590"/>
      <c r="B125" s="596"/>
      <c r="C125" s="2" t="s">
        <v>86</v>
      </c>
      <c r="D125" s="43"/>
      <c r="E125" s="281"/>
      <c r="F125" s="281"/>
      <c r="G125" s="43"/>
      <c r="H125" s="593"/>
      <c r="I125" s="35"/>
    </row>
    <row r="126" spans="1:9" ht="12.75" customHeight="1">
      <c r="A126" s="590"/>
      <c r="B126" s="596"/>
      <c r="C126" s="2" t="s">
        <v>87</v>
      </c>
      <c r="D126" s="43"/>
      <c r="E126" s="281"/>
      <c r="F126" s="281"/>
      <c r="G126" s="43"/>
      <c r="H126" s="593"/>
      <c r="I126" s="35"/>
    </row>
    <row r="127" spans="1:9" ht="12.75" customHeight="1">
      <c r="A127" s="590"/>
      <c r="B127" s="596"/>
      <c r="C127" s="2" t="s">
        <v>88</v>
      </c>
      <c r="D127" s="43"/>
      <c r="E127" s="281"/>
      <c r="F127" s="281"/>
      <c r="G127" s="43"/>
      <c r="H127" s="593"/>
      <c r="I127" s="35"/>
    </row>
    <row r="128" spans="1:9" ht="12.75" customHeight="1">
      <c r="A128" s="590"/>
      <c r="B128" s="596"/>
      <c r="C128" s="2" t="s">
        <v>89</v>
      </c>
      <c r="D128" s="43"/>
      <c r="E128" s="281"/>
      <c r="F128" s="281"/>
      <c r="G128" s="43"/>
      <c r="H128" s="593"/>
      <c r="I128" s="35"/>
    </row>
    <row r="129" spans="1:9" ht="12.75" customHeight="1">
      <c r="A129" s="590"/>
      <c r="B129" s="596"/>
      <c r="C129" s="2" t="s">
        <v>90</v>
      </c>
      <c r="D129" s="43"/>
      <c r="E129" s="281"/>
      <c r="F129" s="281"/>
      <c r="G129" s="43"/>
      <c r="H129" s="593"/>
      <c r="I129" s="35"/>
    </row>
    <row r="130" spans="1:9" ht="12.75" customHeight="1">
      <c r="A130" s="590"/>
      <c r="B130" s="596"/>
      <c r="C130" s="2" t="s">
        <v>91</v>
      </c>
      <c r="D130" s="43"/>
      <c r="E130" s="281"/>
      <c r="F130" s="281"/>
      <c r="G130" s="43"/>
      <c r="H130" s="593"/>
      <c r="I130" s="35"/>
    </row>
    <row r="131" spans="1:9" ht="12.75" customHeight="1">
      <c r="A131" s="590"/>
      <c r="B131" s="596"/>
      <c r="C131" s="2" t="s">
        <v>92</v>
      </c>
      <c r="D131" s="43"/>
      <c r="E131" s="281"/>
      <c r="F131" s="281"/>
      <c r="G131" s="43"/>
      <c r="H131" s="593"/>
      <c r="I131" s="35"/>
    </row>
    <row r="132" spans="1:9" ht="12.75" customHeight="1">
      <c r="A132" s="590"/>
      <c r="B132" s="596"/>
      <c r="C132" s="2" t="s">
        <v>93</v>
      </c>
      <c r="D132" s="43"/>
      <c r="E132" s="281"/>
      <c r="F132" s="281"/>
      <c r="G132" s="43"/>
      <c r="H132" s="593"/>
      <c r="I132" s="35"/>
    </row>
    <row r="133" spans="1:9" ht="12.75" customHeight="1">
      <c r="A133" s="590"/>
      <c r="B133" s="596"/>
      <c r="C133" s="2" t="s">
        <v>94</v>
      </c>
      <c r="D133" s="43"/>
      <c r="E133" s="281"/>
      <c r="F133" s="281"/>
      <c r="G133" s="43"/>
      <c r="H133" s="593"/>
      <c r="I133" s="35"/>
    </row>
    <row r="134" spans="1:9" ht="12.75" customHeight="1">
      <c r="A134" s="590"/>
      <c r="B134" s="596"/>
      <c r="C134" s="2" t="s">
        <v>95</v>
      </c>
      <c r="D134" s="43"/>
      <c r="E134" s="281"/>
      <c r="F134" s="281"/>
      <c r="G134" s="43"/>
      <c r="H134" s="593"/>
      <c r="I134" s="35"/>
    </row>
    <row r="135" spans="1:9" ht="12.75" customHeight="1">
      <c r="A135" s="590"/>
      <c r="B135" s="596"/>
      <c r="C135" s="2" t="s">
        <v>96</v>
      </c>
      <c r="D135" s="43"/>
      <c r="E135" s="281"/>
      <c r="F135" s="281"/>
      <c r="G135" s="43"/>
      <c r="H135" s="593"/>
      <c r="I135" s="35"/>
    </row>
    <row r="136" spans="1:9" ht="12.75" customHeight="1">
      <c r="A136" s="590"/>
      <c r="B136" s="596"/>
      <c r="C136" s="2" t="s">
        <v>97</v>
      </c>
      <c r="D136" s="43"/>
      <c r="E136" s="281"/>
      <c r="F136" s="281"/>
      <c r="G136" s="43"/>
      <c r="H136" s="593"/>
      <c r="I136" s="35"/>
    </row>
    <row r="137" spans="1:9" ht="12.75" customHeight="1">
      <c r="A137" s="590"/>
      <c r="B137" s="596"/>
      <c r="C137" s="2" t="s">
        <v>99</v>
      </c>
      <c r="D137" s="43"/>
      <c r="E137" s="281"/>
      <c r="F137" s="281"/>
      <c r="G137" s="43"/>
      <c r="H137" s="593"/>
      <c r="I137" s="35"/>
    </row>
    <row r="138" spans="1:9" ht="12.75" customHeight="1" thickBot="1">
      <c r="A138" s="591"/>
      <c r="B138" s="597"/>
      <c r="C138" s="4" t="s">
        <v>98</v>
      </c>
      <c r="D138" s="373"/>
      <c r="E138" s="440"/>
      <c r="F138" s="440"/>
      <c r="G138" s="373"/>
      <c r="H138" s="593"/>
      <c r="I138" s="35"/>
    </row>
    <row r="139" spans="1:9" ht="12.75" customHeight="1">
      <c r="A139" s="591"/>
      <c r="B139" s="597"/>
      <c r="C139" s="325" t="s">
        <v>370</v>
      </c>
      <c r="D139" s="373"/>
      <c r="E139" s="440"/>
      <c r="F139" s="440"/>
      <c r="G139" s="373"/>
      <c r="H139" s="593"/>
      <c r="I139" s="35"/>
    </row>
    <row r="140" spans="1:9" ht="12.75" customHeight="1">
      <c r="A140" s="591"/>
      <c r="B140" s="597"/>
      <c r="C140" s="325" t="s">
        <v>371</v>
      </c>
      <c r="D140" s="373"/>
      <c r="E140" s="440"/>
      <c r="F140" s="440"/>
      <c r="G140" s="373"/>
      <c r="H140" s="593"/>
      <c r="I140" s="35"/>
    </row>
    <row r="141" spans="1:9" ht="12.75" customHeight="1" thickBot="1">
      <c r="A141" s="592"/>
      <c r="B141" s="600"/>
      <c r="C141" s="445" t="s">
        <v>372</v>
      </c>
      <c r="D141" s="72"/>
      <c r="E141" s="282"/>
      <c r="F141" s="282"/>
      <c r="G141" s="72"/>
      <c r="H141" s="594"/>
      <c r="I141" s="35"/>
    </row>
    <row r="142" ht="13.5" thickBot="1"/>
    <row r="143" spans="1:7" ht="56.25" customHeight="1" thickBot="1">
      <c r="A143" s="514" t="s">
        <v>232</v>
      </c>
      <c r="B143" s="515"/>
      <c r="C143" s="277" t="s">
        <v>238</v>
      </c>
      <c r="D143" s="277" t="s">
        <v>327</v>
      </c>
      <c r="E143" s="277" t="s">
        <v>328</v>
      </c>
      <c r="F143" s="277" t="s">
        <v>329</v>
      </c>
      <c r="G143" s="278" t="s">
        <v>345</v>
      </c>
    </row>
    <row r="144" spans="1:7" ht="12.75" customHeight="1">
      <c r="A144" s="589" t="s">
        <v>339</v>
      </c>
      <c r="B144" s="595" t="s">
        <v>126</v>
      </c>
      <c r="C144" s="3" t="s">
        <v>38</v>
      </c>
      <c r="D144" s="601"/>
      <c r="E144" s="601"/>
      <c r="F144" s="601"/>
      <c r="G144" s="605"/>
    </row>
    <row r="145" spans="1:7" ht="12.75" customHeight="1">
      <c r="A145" s="590"/>
      <c r="B145" s="596"/>
      <c r="C145" s="2" t="s">
        <v>39</v>
      </c>
      <c r="D145" s="602"/>
      <c r="E145" s="602"/>
      <c r="F145" s="602"/>
      <c r="G145" s="588"/>
    </row>
    <row r="146" spans="1:7" ht="12.75" customHeight="1">
      <c r="A146" s="590"/>
      <c r="B146" s="596"/>
      <c r="C146" s="2" t="s">
        <v>40</v>
      </c>
      <c r="D146" s="602"/>
      <c r="E146" s="602"/>
      <c r="F146" s="602"/>
      <c r="G146" s="588"/>
    </row>
    <row r="147" spans="1:7" ht="12.75" customHeight="1">
      <c r="A147" s="590"/>
      <c r="B147" s="596"/>
      <c r="C147" s="2" t="s">
        <v>41</v>
      </c>
      <c r="D147" s="602"/>
      <c r="E147" s="602"/>
      <c r="F147" s="602"/>
      <c r="G147" s="588"/>
    </row>
    <row r="148" spans="1:7" ht="12.75" customHeight="1">
      <c r="A148" s="590"/>
      <c r="B148" s="596"/>
      <c r="C148" s="2" t="s">
        <v>42</v>
      </c>
      <c r="D148" s="602"/>
      <c r="E148" s="602"/>
      <c r="F148" s="602"/>
      <c r="G148" s="588"/>
    </row>
    <row r="149" spans="1:7" ht="12.75" customHeight="1">
      <c r="A149" s="590"/>
      <c r="B149" s="596"/>
      <c r="C149" s="2" t="s">
        <v>43</v>
      </c>
      <c r="D149" s="602"/>
      <c r="E149" s="602"/>
      <c r="F149" s="602"/>
      <c r="G149" s="588"/>
    </row>
    <row r="150" spans="1:7" ht="12.75" customHeight="1">
      <c r="A150" s="590"/>
      <c r="B150" s="596"/>
      <c r="C150" s="2" t="s">
        <v>44</v>
      </c>
      <c r="D150" s="602"/>
      <c r="E150" s="602"/>
      <c r="F150" s="602"/>
      <c r="G150" s="588"/>
    </row>
    <row r="151" spans="1:7" ht="12.75" customHeight="1">
      <c r="A151" s="590"/>
      <c r="B151" s="596"/>
      <c r="C151" s="2" t="s">
        <v>45</v>
      </c>
      <c r="D151" s="602"/>
      <c r="E151" s="602"/>
      <c r="F151" s="602"/>
      <c r="G151" s="588"/>
    </row>
    <row r="152" spans="1:7" ht="12.75" customHeight="1">
      <c r="A152" s="590"/>
      <c r="B152" s="596"/>
      <c r="C152" s="2" t="s">
        <v>46</v>
      </c>
      <c r="D152" s="602"/>
      <c r="E152" s="602"/>
      <c r="F152" s="602"/>
      <c r="G152" s="588"/>
    </row>
    <row r="153" spans="1:7" ht="12.75" customHeight="1">
      <c r="A153" s="590"/>
      <c r="B153" s="596"/>
      <c r="C153" s="2" t="s">
        <v>47</v>
      </c>
      <c r="D153" s="602"/>
      <c r="E153" s="602"/>
      <c r="F153" s="602"/>
      <c r="G153" s="588"/>
    </row>
    <row r="154" spans="1:7" ht="12.75" customHeight="1">
      <c r="A154" s="590"/>
      <c r="B154" s="596"/>
      <c r="C154" s="2" t="s">
        <v>48</v>
      </c>
      <c r="D154" s="602"/>
      <c r="E154" s="602"/>
      <c r="F154" s="602"/>
      <c r="G154" s="588"/>
    </row>
    <row r="155" spans="1:7" ht="12.75" customHeight="1">
      <c r="A155" s="590"/>
      <c r="B155" s="596"/>
      <c r="C155" s="2" t="s">
        <v>49</v>
      </c>
      <c r="D155" s="602"/>
      <c r="E155" s="602"/>
      <c r="F155" s="602"/>
      <c r="G155" s="588"/>
    </row>
    <row r="156" spans="1:7" ht="12.75" customHeight="1">
      <c r="A156" s="590"/>
      <c r="B156" s="596"/>
      <c r="C156" s="2" t="s">
        <v>50</v>
      </c>
      <c r="D156" s="602"/>
      <c r="E156" s="602"/>
      <c r="F156" s="602"/>
      <c r="G156" s="588"/>
    </row>
    <row r="157" spans="1:7" ht="12.75" customHeight="1">
      <c r="A157" s="590"/>
      <c r="B157" s="596"/>
      <c r="C157" s="2" t="s">
        <v>51</v>
      </c>
      <c r="D157" s="602"/>
      <c r="E157" s="602"/>
      <c r="F157" s="602"/>
      <c r="G157" s="588"/>
    </row>
    <row r="158" spans="1:7" ht="12.75" customHeight="1">
      <c r="A158" s="590"/>
      <c r="B158" s="596"/>
      <c r="C158" s="2" t="s">
        <v>52</v>
      </c>
      <c r="D158" s="602"/>
      <c r="E158" s="602"/>
      <c r="F158" s="602"/>
      <c r="G158" s="588"/>
    </row>
    <row r="159" spans="1:7" ht="12.75" customHeight="1">
      <c r="A159" s="590"/>
      <c r="B159" s="596"/>
      <c r="C159" s="2" t="s">
        <v>53</v>
      </c>
      <c r="D159" s="602"/>
      <c r="E159" s="602"/>
      <c r="F159" s="602"/>
      <c r="G159" s="588"/>
    </row>
    <row r="160" spans="1:7" ht="12.75" customHeight="1">
      <c r="A160" s="590"/>
      <c r="B160" s="596"/>
      <c r="C160" s="2" t="s">
        <v>54</v>
      </c>
      <c r="D160" s="602"/>
      <c r="E160" s="602"/>
      <c r="F160" s="602"/>
      <c r="G160" s="588"/>
    </row>
    <row r="161" spans="1:7" ht="12.75" customHeight="1">
      <c r="A161" s="590"/>
      <c r="B161" s="596"/>
      <c r="C161" s="2" t="s">
        <v>55</v>
      </c>
      <c r="D161" s="602"/>
      <c r="E161" s="602"/>
      <c r="F161" s="602"/>
      <c r="G161" s="588"/>
    </row>
    <row r="162" spans="1:7" ht="12.75" customHeight="1">
      <c r="A162" s="590"/>
      <c r="B162" s="596"/>
      <c r="C162" s="2" t="s">
        <v>56</v>
      </c>
      <c r="D162" s="602"/>
      <c r="E162" s="602"/>
      <c r="F162" s="602"/>
      <c r="G162" s="588"/>
    </row>
    <row r="163" spans="1:7" ht="12.75" customHeight="1">
      <c r="A163" s="590"/>
      <c r="B163" s="596"/>
      <c r="C163" s="2" t="s">
        <v>57</v>
      </c>
      <c r="D163" s="602"/>
      <c r="E163" s="602"/>
      <c r="F163" s="602"/>
      <c r="G163" s="588"/>
    </row>
    <row r="164" spans="1:7" ht="12.75" customHeight="1">
      <c r="A164" s="590"/>
      <c r="B164" s="596"/>
      <c r="C164" s="2" t="s">
        <v>58</v>
      </c>
      <c r="D164" s="602"/>
      <c r="E164" s="602"/>
      <c r="F164" s="602"/>
      <c r="G164" s="588"/>
    </row>
    <row r="165" spans="1:7" ht="12.75" customHeight="1">
      <c r="A165" s="590"/>
      <c r="B165" s="596"/>
      <c r="C165" s="2" t="s">
        <v>59</v>
      </c>
      <c r="D165" s="602"/>
      <c r="E165" s="602"/>
      <c r="F165" s="602"/>
      <c r="G165" s="588"/>
    </row>
    <row r="166" spans="1:7" ht="12.75" customHeight="1">
      <c r="A166" s="590"/>
      <c r="B166" s="596"/>
      <c r="C166" s="2" t="s">
        <v>60</v>
      </c>
      <c r="D166" s="602"/>
      <c r="E166" s="602"/>
      <c r="F166" s="602"/>
      <c r="G166" s="588"/>
    </row>
    <row r="167" spans="1:7" ht="12.75" customHeight="1">
      <c r="A167" s="590"/>
      <c r="B167" s="596"/>
      <c r="C167" s="2" t="s">
        <v>61</v>
      </c>
      <c r="D167" s="602"/>
      <c r="E167" s="602"/>
      <c r="F167" s="602"/>
      <c r="G167" s="588"/>
    </row>
    <row r="168" spans="1:7" ht="12.75" customHeight="1">
      <c r="A168" s="590"/>
      <c r="B168" s="596"/>
      <c r="C168" s="2" t="s">
        <v>62</v>
      </c>
      <c r="D168" s="602"/>
      <c r="E168" s="602"/>
      <c r="F168" s="602"/>
      <c r="G168" s="588"/>
    </row>
    <row r="169" spans="1:7" ht="12.75" customHeight="1">
      <c r="A169" s="590"/>
      <c r="B169" s="596"/>
      <c r="C169" s="2" t="s">
        <v>63</v>
      </c>
      <c r="D169" s="602"/>
      <c r="E169" s="602"/>
      <c r="F169" s="602"/>
      <c r="G169" s="588"/>
    </row>
    <row r="170" spans="1:7" ht="12.75" customHeight="1">
      <c r="A170" s="590"/>
      <c r="B170" s="596"/>
      <c r="C170" s="2" t="s">
        <v>64</v>
      </c>
      <c r="D170" s="602"/>
      <c r="E170" s="602"/>
      <c r="F170" s="602"/>
      <c r="G170" s="588"/>
    </row>
    <row r="171" spans="1:7" ht="12.75" customHeight="1">
      <c r="A171" s="590"/>
      <c r="B171" s="596"/>
      <c r="C171" s="2" t="s">
        <v>65</v>
      </c>
      <c r="D171" s="602"/>
      <c r="E171" s="602"/>
      <c r="F171" s="602"/>
      <c r="G171" s="588"/>
    </row>
    <row r="172" spans="1:7" ht="12.75" customHeight="1">
      <c r="A172" s="590"/>
      <c r="B172" s="596"/>
      <c r="C172" s="2" t="s">
        <v>66</v>
      </c>
      <c r="D172" s="602"/>
      <c r="E172" s="602"/>
      <c r="F172" s="602"/>
      <c r="G172" s="588"/>
    </row>
    <row r="173" spans="1:7" ht="12.75" customHeight="1">
      <c r="A173" s="590"/>
      <c r="B173" s="596"/>
      <c r="C173" s="2" t="s">
        <v>67</v>
      </c>
      <c r="D173" s="602"/>
      <c r="E173" s="602"/>
      <c r="F173" s="602"/>
      <c r="G173" s="588"/>
    </row>
    <row r="174" spans="1:7" ht="12.75" customHeight="1">
      <c r="A174" s="590"/>
      <c r="B174" s="596"/>
      <c r="C174" s="2" t="s">
        <v>68</v>
      </c>
      <c r="D174" s="602"/>
      <c r="E174" s="602"/>
      <c r="F174" s="602"/>
      <c r="G174" s="588"/>
    </row>
    <row r="175" spans="1:7" ht="12.75" customHeight="1">
      <c r="A175" s="590"/>
      <c r="B175" s="596"/>
      <c r="C175" s="2" t="s">
        <v>69</v>
      </c>
      <c r="D175" s="602"/>
      <c r="E175" s="602"/>
      <c r="F175" s="602"/>
      <c r="G175" s="588"/>
    </row>
    <row r="176" spans="1:7" ht="12.75" customHeight="1">
      <c r="A176" s="590"/>
      <c r="B176" s="596"/>
      <c r="C176" s="2" t="s">
        <v>70</v>
      </c>
      <c r="D176" s="602"/>
      <c r="E176" s="602"/>
      <c r="F176" s="602"/>
      <c r="G176" s="588"/>
    </row>
    <row r="177" spans="1:7" ht="12.75" customHeight="1">
      <c r="A177" s="590"/>
      <c r="B177" s="596"/>
      <c r="C177" s="2" t="s">
        <v>71</v>
      </c>
      <c r="D177" s="602"/>
      <c r="E177" s="602"/>
      <c r="F177" s="602"/>
      <c r="G177" s="588"/>
    </row>
    <row r="178" spans="1:7" ht="12.75" customHeight="1">
      <c r="A178" s="590"/>
      <c r="B178" s="596"/>
      <c r="C178" s="2" t="s">
        <v>72</v>
      </c>
      <c r="D178" s="602"/>
      <c r="E178" s="602"/>
      <c r="F178" s="602"/>
      <c r="G178" s="588"/>
    </row>
    <row r="179" spans="1:7" ht="12.75" customHeight="1">
      <c r="A179" s="590"/>
      <c r="B179" s="596"/>
      <c r="C179" s="2" t="s">
        <v>73</v>
      </c>
      <c r="D179" s="602"/>
      <c r="E179" s="602"/>
      <c r="F179" s="602"/>
      <c r="G179" s="588"/>
    </row>
    <row r="180" spans="1:7" ht="12.75" customHeight="1">
      <c r="A180" s="590"/>
      <c r="B180" s="596"/>
      <c r="C180" s="2" t="s">
        <v>74</v>
      </c>
      <c r="D180" s="602"/>
      <c r="E180" s="602"/>
      <c r="F180" s="602"/>
      <c r="G180" s="588"/>
    </row>
    <row r="181" spans="1:7" ht="12.75" customHeight="1">
      <c r="A181" s="590"/>
      <c r="B181" s="596"/>
      <c r="C181" s="2" t="s">
        <v>75</v>
      </c>
      <c r="D181" s="602"/>
      <c r="E181" s="602"/>
      <c r="F181" s="602"/>
      <c r="G181" s="588"/>
    </row>
    <row r="182" spans="1:7" ht="12.75" customHeight="1">
      <c r="A182" s="590"/>
      <c r="B182" s="596"/>
      <c r="C182" s="2" t="s">
        <v>76</v>
      </c>
      <c r="D182" s="602"/>
      <c r="E182" s="602"/>
      <c r="F182" s="602"/>
      <c r="G182" s="588"/>
    </row>
    <row r="183" spans="1:7" ht="12.75" customHeight="1">
      <c r="A183" s="590"/>
      <c r="B183" s="596"/>
      <c r="C183" s="2" t="s">
        <v>77</v>
      </c>
      <c r="D183" s="602"/>
      <c r="E183" s="602"/>
      <c r="F183" s="602"/>
      <c r="G183" s="588"/>
    </row>
    <row r="184" spans="1:7" ht="12.75" customHeight="1">
      <c r="A184" s="590"/>
      <c r="B184" s="596"/>
      <c r="C184" s="2" t="s">
        <v>78</v>
      </c>
      <c r="D184" s="602"/>
      <c r="E184" s="602"/>
      <c r="F184" s="602"/>
      <c r="G184" s="588"/>
    </row>
    <row r="185" spans="1:7" ht="12.75" customHeight="1">
      <c r="A185" s="590"/>
      <c r="B185" s="596"/>
      <c r="C185" s="2" t="s">
        <v>79</v>
      </c>
      <c r="D185" s="602"/>
      <c r="E185" s="602"/>
      <c r="F185" s="602"/>
      <c r="G185" s="588"/>
    </row>
    <row r="186" spans="1:7" ht="12.75" customHeight="1">
      <c r="A186" s="590"/>
      <c r="B186" s="596"/>
      <c r="C186" s="2" t="s">
        <v>80</v>
      </c>
      <c r="D186" s="602"/>
      <c r="E186" s="602"/>
      <c r="F186" s="602"/>
      <c r="G186" s="588"/>
    </row>
    <row r="187" spans="1:7" ht="12.75" customHeight="1">
      <c r="A187" s="590"/>
      <c r="B187" s="596"/>
      <c r="C187" s="2" t="s">
        <v>81</v>
      </c>
      <c r="D187" s="602"/>
      <c r="E187" s="602"/>
      <c r="F187" s="602"/>
      <c r="G187" s="588"/>
    </row>
    <row r="188" spans="1:7" ht="12.75" customHeight="1">
      <c r="A188" s="590"/>
      <c r="B188" s="596"/>
      <c r="C188" s="2" t="s">
        <v>82</v>
      </c>
      <c r="D188" s="602"/>
      <c r="E188" s="602"/>
      <c r="F188" s="602"/>
      <c r="G188" s="588"/>
    </row>
    <row r="189" spans="1:7" ht="12.75" customHeight="1">
      <c r="A189" s="590"/>
      <c r="B189" s="596"/>
      <c r="C189" s="2" t="s">
        <v>83</v>
      </c>
      <c r="D189" s="602"/>
      <c r="E189" s="602"/>
      <c r="F189" s="602"/>
      <c r="G189" s="588"/>
    </row>
    <row r="190" spans="1:7" ht="12.75" customHeight="1">
      <c r="A190" s="590"/>
      <c r="B190" s="596"/>
      <c r="C190" s="2" t="s">
        <v>84</v>
      </c>
      <c r="D190" s="602"/>
      <c r="E190" s="602"/>
      <c r="F190" s="602"/>
      <c r="G190" s="588"/>
    </row>
    <row r="191" spans="1:7" ht="12.75" customHeight="1">
      <c r="A191" s="590"/>
      <c r="B191" s="596"/>
      <c r="C191" s="2" t="s">
        <v>85</v>
      </c>
      <c r="D191" s="602"/>
      <c r="E191" s="602"/>
      <c r="F191" s="602"/>
      <c r="G191" s="588"/>
    </row>
    <row r="192" spans="1:7" ht="12.75" customHeight="1">
      <c r="A192" s="590"/>
      <c r="B192" s="596"/>
      <c r="C192" s="2" t="s">
        <v>86</v>
      </c>
      <c r="D192" s="602"/>
      <c r="E192" s="602"/>
      <c r="F192" s="602"/>
      <c r="G192" s="588"/>
    </row>
    <row r="193" spans="1:7" ht="12.75" customHeight="1">
      <c r="A193" s="590"/>
      <c r="B193" s="596"/>
      <c r="C193" s="2" t="s">
        <v>87</v>
      </c>
      <c r="D193" s="602"/>
      <c r="E193" s="602"/>
      <c r="F193" s="602"/>
      <c r="G193" s="588"/>
    </row>
    <row r="194" spans="1:7" ht="12.75" customHeight="1">
      <c r="A194" s="590"/>
      <c r="B194" s="596"/>
      <c r="C194" s="2" t="s">
        <v>88</v>
      </c>
      <c r="D194" s="602"/>
      <c r="E194" s="602"/>
      <c r="F194" s="602"/>
      <c r="G194" s="588"/>
    </row>
    <row r="195" spans="1:7" ht="12.75" customHeight="1">
      <c r="A195" s="590"/>
      <c r="B195" s="596"/>
      <c r="C195" s="2" t="s">
        <v>89</v>
      </c>
      <c r="D195" s="602"/>
      <c r="E195" s="602"/>
      <c r="F195" s="602"/>
      <c r="G195" s="588"/>
    </row>
    <row r="196" spans="1:7" ht="12.75" customHeight="1">
      <c r="A196" s="590"/>
      <c r="B196" s="596"/>
      <c r="C196" s="2" t="s">
        <v>90</v>
      </c>
      <c r="D196" s="602"/>
      <c r="E196" s="602"/>
      <c r="F196" s="602"/>
      <c r="G196" s="588"/>
    </row>
    <row r="197" spans="1:7" ht="12.75" customHeight="1">
      <c r="A197" s="590"/>
      <c r="B197" s="596"/>
      <c r="C197" s="2" t="s">
        <v>91</v>
      </c>
      <c r="D197" s="602"/>
      <c r="E197" s="602"/>
      <c r="F197" s="602"/>
      <c r="G197" s="588"/>
    </row>
    <row r="198" spans="1:7" ht="12.75" customHeight="1">
      <c r="A198" s="590"/>
      <c r="B198" s="596"/>
      <c r="C198" s="2" t="s">
        <v>92</v>
      </c>
      <c r="D198" s="602"/>
      <c r="E198" s="602"/>
      <c r="F198" s="602"/>
      <c r="G198" s="588"/>
    </row>
    <row r="199" spans="1:7" ht="12.75" customHeight="1">
      <c r="A199" s="590"/>
      <c r="B199" s="596"/>
      <c r="C199" s="2" t="s">
        <v>93</v>
      </c>
      <c r="D199" s="602"/>
      <c r="E199" s="602"/>
      <c r="F199" s="602"/>
      <c r="G199" s="588"/>
    </row>
    <row r="200" spans="1:7" ht="12.75" customHeight="1">
      <c r="A200" s="590"/>
      <c r="B200" s="596"/>
      <c r="C200" s="2" t="s">
        <v>94</v>
      </c>
      <c r="D200" s="602"/>
      <c r="E200" s="602"/>
      <c r="F200" s="602"/>
      <c r="G200" s="588"/>
    </row>
    <row r="201" spans="1:7" ht="12.75" customHeight="1">
      <c r="A201" s="590"/>
      <c r="B201" s="596"/>
      <c r="C201" s="2" t="s">
        <v>95</v>
      </c>
      <c r="D201" s="602"/>
      <c r="E201" s="602"/>
      <c r="F201" s="602"/>
      <c r="G201" s="588"/>
    </row>
    <row r="202" spans="1:7" ht="12.75" customHeight="1">
      <c r="A202" s="590"/>
      <c r="B202" s="596"/>
      <c r="C202" s="2" t="s">
        <v>96</v>
      </c>
      <c r="D202" s="602"/>
      <c r="E202" s="602"/>
      <c r="F202" s="602"/>
      <c r="G202" s="588"/>
    </row>
    <row r="203" spans="1:7" ht="12.75" customHeight="1">
      <c r="A203" s="590"/>
      <c r="B203" s="596"/>
      <c r="C203" s="2" t="s">
        <v>97</v>
      </c>
      <c r="D203" s="602"/>
      <c r="E203" s="602"/>
      <c r="F203" s="602"/>
      <c r="G203" s="588"/>
    </row>
    <row r="204" spans="1:7" ht="12.75" customHeight="1">
      <c r="A204" s="590"/>
      <c r="B204" s="596"/>
      <c r="C204" s="2" t="s">
        <v>99</v>
      </c>
      <c r="D204" s="602"/>
      <c r="E204" s="602"/>
      <c r="F204" s="602"/>
      <c r="G204" s="588"/>
    </row>
    <row r="205" spans="1:7" ht="12.75" customHeight="1" thickBot="1">
      <c r="A205" s="591"/>
      <c r="B205" s="597"/>
      <c r="C205" s="4" t="s">
        <v>98</v>
      </c>
      <c r="D205" s="603"/>
      <c r="E205" s="603"/>
      <c r="F205" s="603"/>
      <c r="G205" s="606"/>
    </row>
    <row r="206" spans="1:7" ht="12.75" customHeight="1">
      <c r="A206" s="591"/>
      <c r="B206" s="597"/>
      <c r="C206" s="325" t="s">
        <v>370</v>
      </c>
      <c r="D206" s="603"/>
      <c r="E206" s="603"/>
      <c r="F206" s="603"/>
      <c r="G206" s="606"/>
    </row>
    <row r="207" spans="1:7" ht="12.75" customHeight="1">
      <c r="A207" s="591"/>
      <c r="B207" s="597"/>
      <c r="C207" s="325" t="s">
        <v>371</v>
      </c>
      <c r="D207" s="603"/>
      <c r="E207" s="603"/>
      <c r="F207" s="603"/>
      <c r="G207" s="606"/>
    </row>
    <row r="208" spans="1:7" ht="12.75" customHeight="1" thickBot="1">
      <c r="A208" s="592"/>
      <c r="B208" s="600"/>
      <c r="C208" s="445" t="s">
        <v>372</v>
      </c>
      <c r="D208" s="604"/>
      <c r="E208" s="604"/>
      <c r="F208" s="604"/>
      <c r="G208" s="607"/>
    </row>
    <row r="210" ht="13.5" thickBot="1"/>
    <row r="211" spans="1:8" s="40" customFormat="1" ht="12.75" thickBot="1">
      <c r="A211" s="509" t="s">
        <v>362</v>
      </c>
      <c r="B211" s="510"/>
      <c r="C211" s="510"/>
      <c r="D211" s="511"/>
      <c r="E211" s="403"/>
      <c r="F211" s="494" t="s">
        <v>367</v>
      </c>
      <c r="G211" s="495"/>
      <c r="H211" s="496"/>
    </row>
    <row r="212" spans="1:8" s="40" customFormat="1" ht="12.75" thickBot="1">
      <c r="A212" s="396" t="s">
        <v>366</v>
      </c>
      <c r="B212" s="397" t="s">
        <v>363</v>
      </c>
      <c r="C212" s="397" t="s">
        <v>364</v>
      </c>
      <c r="D212" s="398" t="s">
        <v>365</v>
      </c>
      <c r="E212" s="403"/>
      <c r="F212" s="396" t="s">
        <v>366</v>
      </c>
      <c r="G212" s="397" t="s">
        <v>363</v>
      </c>
      <c r="H212" s="398" t="s">
        <v>365</v>
      </c>
    </row>
    <row r="213" spans="1:8" s="40" customFormat="1" ht="12">
      <c r="A213" s="497"/>
      <c r="B213" s="499"/>
      <c r="C213" s="505"/>
      <c r="D213" s="501"/>
      <c r="E213" s="403"/>
      <c r="F213" s="497"/>
      <c r="G213" s="499"/>
      <c r="H213" s="501"/>
    </row>
    <row r="214" spans="1:8" s="40" customFormat="1" ht="12.75" thickBot="1">
      <c r="A214" s="498"/>
      <c r="B214" s="500"/>
      <c r="C214" s="506"/>
      <c r="D214" s="502"/>
      <c r="E214" s="403"/>
      <c r="F214" s="498"/>
      <c r="G214" s="500"/>
      <c r="H214" s="502"/>
    </row>
    <row r="217" ht="15">
      <c r="A217" s="95" t="s">
        <v>7</v>
      </c>
    </row>
  </sheetData>
  <sheetProtection/>
  <mergeCells count="25">
    <mergeCell ref="H77:H141"/>
    <mergeCell ref="A76:B76"/>
    <mergeCell ref="A77:A141"/>
    <mergeCell ref="B77:B141"/>
    <mergeCell ref="A5:C5"/>
    <mergeCell ref="A8:B8"/>
    <mergeCell ref="A9:A73"/>
    <mergeCell ref="B9:B73"/>
    <mergeCell ref="G144:G208"/>
    <mergeCell ref="A143:B143"/>
    <mergeCell ref="A144:A208"/>
    <mergeCell ref="B144:B208"/>
    <mergeCell ref="D144:D208"/>
    <mergeCell ref="E144:E208"/>
    <mergeCell ref="F144:F208"/>
    <mergeCell ref="L9:L73"/>
    <mergeCell ref="A211:D211"/>
    <mergeCell ref="A213:A214"/>
    <mergeCell ref="B213:B214"/>
    <mergeCell ref="C213:C214"/>
    <mergeCell ref="D213:D214"/>
    <mergeCell ref="F211:H211"/>
    <mergeCell ref="F213:F214"/>
    <mergeCell ref="G213:G214"/>
    <mergeCell ref="H213:H2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 alignWithMargins="0">
    <oddHeader>&amp;CCentrale Regionale di Acquisto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8" sqref="I8"/>
    </sheetView>
  </sheetViews>
  <sheetFormatPr defaultColWidth="9.140625" defaultRowHeight="12.75"/>
  <cols>
    <col min="1" max="1" width="26.00390625" style="9" customWidth="1"/>
    <col min="2" max="2" width="15.7109375" style="34" customWidth="1"/>
    <col min="3" max="3" width="34.28125" style="34" bestFit="1" customWidth="1"/>
    <col min="4" max="4" width="26.57421875" style="52" customWidth="1"/>
    <col min="5" max="5" width="16.57421875" style="52" customWidth="1"/>
    <col min="6" max="6" width="18.8515625" style="34" customWidth="1"/>
    <col min="7" max="7" width="19.00390625" style="34" customWidth="1"/>
    <col min="8" max="8" width="13.421875" style="34" customWidth="1"/>
    <col min="9" max="9" width="13.28125" style="34" customWidth="1"/>
    <col min="10" max="10" width="15.7109375" style="34" customWidth="1"/>
    <col min="11" max="11" width="16.28125" style="34" customWidth="1"/>
    <col min="12" max="12" width="18.140625" style="34" customWidth="1"/>
    <col min="13" max="16384" width="9.140625" style="34" customWidth="1"/>
  </cols>
  <sheetData>
    <row r="1" spans="1:6" ht="15.75">
      <c r="A1" s="32" t="s">
        <v>14</v>
      </c>
      <c r="C1" s="33"/>
      <c r="D1" s="49"/>
      <c r="E1" s="49"/>
      <c r="F1" s="32"/>
    </row>
    <row r="3" spans="1:6" ht="15.75">
      <c r="A3" s="32" t="s">
        <v>0</v>
      </c>
      <c r="C3" s="32"/>
      <c r="D3" s="49"/>
      <c r="E3" s="49"/>
      <c r="F3" s="32"/>
    </row>
    <row r="5" spans="1:8" s="36" customFormat="1" ht="15">
      <c r="A5" s="585" t="s">
        <v>37</v>
      </c>
      <c r="B5" s="585"/>
      <c r="C5" s="585"/>
      <c r="D5" s="369"/>
      <c r="E5" s="369"/>
      <c r="F5" s="369"/>
      <c r="G5" s="369"/>
      <c r="H5" s="369"/>
    </row>
    <row r="6" spans="2:6" ht="18.75" customHeight="1">
      <c r="B6" s="37"/>
      <c r="C6" s="37"/>
      <c r="D6" s="50"/>
      <c r="E6" s="50"/>
      <c r="F6" s="37"/>
    </row>
    <row r="7" spans="2:9" ht="15.75" thickBot="1">
      <c r="B7" s="38"/>
      <c r="C7" s="38"/>
      <c r="D7" s="51"/>
      <c r="E7" s="51"/>
      <c r="F7" s="38"/>
      <c r="G7" s="38"/>
      <c r="H7" s="38"/>
      <c r="I7" s="38"/>
    </row>
    <row r="8" spans="1:12" s="40" customFormat="1" ht="75" customHeight="1" thickBot="1">
      <c r="A8" s="514" t="s">
        <v>232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381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2.75" customHeight="1">
      <c r="A9" s="589" t="s">
        <v>336</v>
      </c>
      <c r="B9" s="595" t="s">
        <v>126</v>
      </c>
      <c r="C9" s="3" t="s">
        <v>38</v>
      </c>
      <c r="D9" s="3"/>
      <c r="E9" s="3"/>
      <c r="F9" s="147"/>
      <c r="G9" s="150"/>
      <c r="H9" s="437">
        <v>50000</v>
      </c>
      <c r="I9" s="152"/>
      <c r="J9" s="152"/>
      <c r="K9" s="393"/>
      <c r="L9" s="605"/>
    </row>
    <row r="10" spans="1:12" ht="12.75" customHeight="1">
      <c r="A10" s="590"/>
      <c r="B10" s="596"/>
      <c r="C10" s="2" t="s">
        <v>39</v>
      </c>
      <c r="D10" s="2"/>
      <c r="E10" s="2"/>
      <c r="F10" s="20"/>
      <c r="G10" s="53"/>
      <c r="H10" s="438">
        <v>30000</v>
      </c>
      <c r="I10" s="43"/>
      <c r="J10" s="43"/>
      <c r="K10" s="391"/>
      <c r="L10" s="588"/>
    </row>
    <row r="11" spans="1:12" ht="12.75" customHeight="1">
      <c r="A11" s="590"/>
      <c r="B11" s="596"/>
      <c r="C11" s="2" t="s">
        <v>40</v>
      </c>
      <c r="D11" s="2"/>
      <c r="E11" s="2"/>
      <c r="F11" s="20"/>
      <c r="G11" s="53"/>
      <c r="H11" s="438">
        <v>45000</v>
      </c>
      <c r="I11" s="43"/>
      <c r="J11" s="43"/>
      <c r="K11" s="391"/>
      <c r="L11" s="588"/>
    </row>
    <row r="12" spans="1:12" ht="12.75" customHeight="1">
      <c r="A12" s="590"/>
      <c r="B12" s="596"/>
      <c r="C12" s="2" t="s">
        <v>41</v>
      </c>
      <c r="D12" s="2"/>
      <c r="E12" s="2"/>
      <c r="F12" s="20"/>
      <c r="G12" s="55"/>
      <c r="H12" s="55">
        <v>15000</v>
      </c>
      <c r="I12" s="43"/>
      <c r="J12" s="43"/>
      <c r="K12" s="391"/>
      <c r="L12" s="588"/>
    </row>
    <row r="13" spans="1:12" ht="12.75" customHeight="1">
      <c r="A13" s="590"/>
      <c r="B13" s="596"/>
      <c r="C13" s="2" t="s">
        <v>42</v>
      </c>
      <c r="D13" s="2"/>
      <c r="E13" s="2"/>
      <c r="F13" s="20"/>
      <c r="G13" s="55"/>
      <c r="H13" s="55">
        <v>28000</v>
      </c>
      <c r="I13" s="43"/>
      <c r="J13" s="43"/>
      <c r="K13" s="391"/>
      <c r="L13" s="588"/>
    </row>
    <row r="14" spans="1:12" ht="12.75" customHeight="1">
      <c r="A14" s="590"/>
      <c r="B14" s="596"/>
      <c r="C14" s="2" t="s">
        <v>43</v>
      </c>
      <c r="D14" s="2"/>
      <c r="E14" s="2"/>
      <c r="F14" s="20"/>
      <c r="G14" s="55"/>
      <c r="H14" s="55">
        <v>28000</v>
      </c>
      <c r="I14" s="43"/>
      <c r="J14" s="43"/>
      <c r="K14" s="391"/>
      <c r="L14" s="588"/>
    </row>
    <row r="15" spans="1:12" ht="12.75" customHeight="1">
      <c r="A15" s="590"/>
      <c r="B15" s="596"/>
      <c r="C15" s="2" t="s">
        <v>44</v>
      </c>
      <c r="D15" s="2"/>
      <c r="E15" s="2"/>
      <c r="F15" s="20"/>
      <c r="G15" s="55"/>
      <c r="H15" s="55">
        <v>11000</v>
      </c>
      <c r="I15" s="43"/>
      <c r="J15" s="43"/>
      <c r="K15" s="391"/>
      <c r="L15" s="588"/>
    </row>
    <row r="16" spans="1:12" ht="12.75" customHeight="1">
      <c r="A16" s="590"/>
      <c r="B16" s="596"/>
      <c r="C16" s="2" t="s">
        <v>45</v>
      </c>
      <c r="D16" s="2"/>
      <c r="E16" s="2"/>
      <c r="F16" s="20"/>
      <c r="G16" s="55"/>
      <c r="H16" s="55">
        <v>20000</v>
      </c>
      <c r="I16" s="43"/>
      <c r="J16" s="43"/>
      <c r="K16" s="391"/>
      <c r="L16" s="588"/>
    </row>
    <row r="17" spans="1:12" ht="12.75" customHeight="1">
      <c r="A17" s="590"/>
      <c r="B17" s="596"/>
      <c r="C17" s="2" t="s">
        <v>46</v>
      </c>
      <c r="D17" s="2"/>
      <c r="E17" s="2"/>
      <c r="F17" s="20"/>
      <c r="G17" s="55"/>
      <c r="H17" s="55">
        <v>5000</v>
      </c>
      <c r="I17" s="43"/>
      <c r="J17" s="43"/>
      <c r="K17" s="391"/>
      <c r="L17" s="588"/>
    </row>
    <row r="18" spans="1:12" ht="12.75" customHeight="1">
      <c r="A18" s="590"/>
      <c r="B18" s="596"/>
      <c r="C18" s="2" t="s">
        <v>47</v>
      </c>
      <c r="D18" s="2"/>
      <c r="E18" s="2"/>
      <c r="F18" s="20"/>
      <c r="G18" s="55"/>
      <c r="H18" s="55">
        <v>4000</v>
      </c>
      <c r="I18" s="43"/>
      <c r="J18" s="43"/>
      <c r="K18" s="391"/>
      <c r="L18" s="588"/>
    </row>
    <row r="19" spans="1:12" ht="12.75" customHeight="1">
      <c r="A19" s="590"/>
      <c r="B19" s="596"/>
      <c r="C19" s="2" t="s">
        <v>48</v>
      </c>
      <c r="D19" s="2"/>
      <c r="E19" s="2"/>
      <c r="F19" s="20"/>
      <c r="G19" s="55"/>
      <c r="H19" s="55">
        <v>30000</v>
      </c>
      <c r="I19" s="43"/>
      <c r="J19" s="43"/>
      <c r="K19" s="391"/>
      <c r="L19" s="588"/>
    </row>
    <row r="20" spans="1:12" ht="12.75" customHeight="1">
      <c r="A20" s="590"/>
      <c r="B20" s="596"/>
      <c r="C20" s="2" t="s">
        <v>49</v>
      </c>
      <c r="D20" s="2"/>
      <c r="E20" s="2"/>
      <c r="F20" s="20"/>
      <c r="G20" s="55"/>
      <c r="H20" s="55">
        <v>28000</v>
      </c>
      <c r="I20" s="43"/>
      <c r="J20" s="43"/>
      <c r="K20" s="391"/>
      <c r="L20" s="588"/>
    </row>
    <row r="21" spans="1:12" ht="12.75" customHeight="1">
      <c r="A21" s="590"/>
      <c r="B21" s="596"/>
      <c r="C21" s="2" t="s">
        <v>50</v>
      </c>
      <c r="D21" s="2"/>
      <c r="E21" s="2"/>
      <c r="F21" s="20"/>
      <c r="G21" s="55"/>
      <c r="H21" s="55">
        <v>23000</v>
      </c>
      <c r="I21" s="43"/>
      <c r="J21" s="43"/>
      <c r="K21" s="391"/>
      <c r="L21" s="588"/>
    </row>
    <row r="22" spans="1:12" ht="12.75" customHeight="1">
      <c r="A22" s="590"/>
      <c r="B22" s="596"/>
      <c r="C22" s="2" t="s">
        <v>51</v>
      </c>
      <c r="D22" s="2"/>
      <c r="E22" s="2"/>
      <c r="F22" s="20"/>
      <c r="G22" s="55"/>
      <c r="H22" s="55">
        <v>2500</v>
      </c>
      <c r="I22" s="43"/>
      <c r="J22" s="43"/>
      <c r="K22" s="391"/>
      <c r="L22" s="588"/>
    </row>
    <row r="23" spans="1:12" ht="12.75" customHeight="1">
      <c r="A23" s="590"/>
      <c r="B23" s="596"/>
      <c r="C23" s="2" t="s">
        <v>52</v>
      </c>
      <c r="D23" s="2"/>
      <c r="E23" s="2"/>
      <c r="F23" s="20"/>
      <c r="G23" s="55"/>
      <c r="H23" s="55">
        <v>16000</v>
      </c>
      <c r="I23" s="43"/>
      <c r="J23" s="43"/>
      <c r="K23" s="391"/>
      <c r="L23" s="588"/>
    </row>
    <row r="24" spans="1:12" ht="12.75" customHeight="1">
      <c r="A24" s="590"/>
      <c r="B24" s="596"/>
      <c r="C24" s="2" t="s">
        <v>53</v>
      </c>
      <c r="D24" s="2"/>
      <c r="E24" s="2"/>
      <c r="F24" s="2"/>
      <c r="G24" s="55"/>
      <c r="H24" s="55">
        <v>9000</v>
      </c>
      <c r="I24" s="43"/>
      <c r="J24" s="43"/>
      <c r="K24" s="391"/>
      <c r="L24" s="588"/>
    </row>
    <row r="25" spans="1:12" ht="12.75" customHeight="1">
      <c r="A25" s="590"/>
      <c r="B25" s="596"/>
      <c r="C25" s="2" t="s">
        <v>54</v>
      </c>
      <c r="D25" s="2"/>
      <c r="E25" s="2"/>
      <c r="F25" s="20"/>
      <c r="G25" s="55"/>
      <c r="H25" s="55">
        <v>15000</v>
      </c>
      <c r="I25" s="43"/>
      <c r="J25" s="43"/>
      <c r="K25" s="391"/>
      <c r="L25" s="588"/>
    </row>
    <row r="26" spans="1:12" ht="12.75" customHeight="1">
      <c r="A26" s="590"/>
      <c r="B26" s="596"/>
      <c r="C26" s="2" t="s">
        <v>55</v>
      </c>
      <c r="D26" s="2"/>
      <c r="E26" s="2"/>
      <c r="F26" s="20"/>
      <c r="G26" s="55"/>
      <c r="H26" s="55">
        <v>38000</v>
      </c>
      <c r="I26" s="43"/>
      <c r="J26" s="43"/>
      <c r="K26" s="391"/>
      <c r="L26" s="588"/>
    </row>
    <row r="27" spans="1:12" ht="12.75" customHeight="1">
      <c r="A27" s="590"/>
      <c r="B27" s="596"/>
      <c r="C27" s="2" t="s">
        <v>56</v>
      </c>
      <c r="D27" s="2"/>
      <c r="E27" s="2"/>
      <c r="F27" s="20"/>
      <c r="G27" s="55"/>
      <c r="H27" s="55">
        <v>40000</v>
      </c>
      <c r="I27" s="43"/>
      <c r="J27" s="43"/>
      <c r="K27" s="391"/>
      <c r="L27" s="588"/>
    </row>
    <row r="28" spans="1:12" ht="12.75" customHeight="1">
      <c r="A28" s="590"/>
      <c r="B28" s="596"/>
      <c r="C28" s="2" t="s">
        <v>57</v>
      </c>
      <c r="D28" s="2"/>
      <c r="E28" s="2"/>
      <c r="F28" s="20"/>
      <c r="G28" s="55"/>
      <c r="H28" s="55">
        <v>28000</v>
      </c>
      <c r="I28" s="43"/>
      <c r="J28" s="43"/>
      <c r="K28" s="391"/>
      <c r="L28" s="588"/>
    </row>
    <row r="29" spans="1:12" ht="12.75" customHeight="1">
      <c r="A29" s="590"/>
      <c r="B29" s="596"/>
      <c r="C29" s="2" t="s">
        <v>58</v>
      </c>
      <c r="D29" s="2"/>
      <c r="E29" s="2"/>
      <c r="F29" s="20"/>
      <c r="G29" s="55"/>
      <c r="H29" s="55">
        <v>5000</v>
      </c>
      <c r="I29" s="43"/>
      <c r="J29" s="43"/>
      <c r="K29" s="391"/>
      <c r="L29" s="588"/>
    </row>
    <row r="30" spans="1:12" ht="12.75" customHeight="1">
      <c r="A30" s="590"/>
      <c r="B30" s="596"/>
      <c r="C30" s="2" t="s">
        <v>59</v>
      </c>
      <c r="D30" s="2"/>
      <c r="E30" s="2"/>
      <c r="F30" s="20"/>
      <c r="G30" s="55"/>
      <c r="H30" s="55">
        <v>6000</v>
      </c>
      <c r="I30" s="43"/>
      <c r="J30" s="43"/>
      <c r="K30" s="391"/>
      <c r="L30" s="588"/>
    </row>
    <row r="31" spans="1:12" ht="12.75" customHeight="1">
      <c r="A31" s="590"/>
      <c r="B31" s="596"/>
      <c r="C31" s="2" t="s">
        <v>60</v>
      </c>
      <c r="D31" s="2"/>
      <c r="E31" s="2"/>
      <c r="F31" s="20"/>
      <c r="G31" s="55"/>
      <c r="H31" s="55">
        <v>8000</v>
      </c>
      <c r="I31" s="43"/>
      <c r="J31" s="43"/>
      <c r="K31" s="391"/>
      <c r="L31" s="588"/>
    </row>
    <row r="32" spans="1:12" ht="12.75" customHeight="1">
      <c r="A32" s="590"/>
      <c r="B32" s="596"/>
      <c r="C32" s="2" t="s">
        <v>61</v>
      </c>
      <c r="D32" s="2"/>
      <c r="E32" s="2"/>
      <c r="F32" s="20"/>
      <c r="G32" s="55"/>
      <c r="H32" s="55">
        <v>4000</v>
      </c>
      <c r="I32" s="43"/>
      <c r="J32" s="43"/>
      <c r="K32" s="391"/>
      <c r="L32" s="588"/>
    </row>
    <row r="33" spans="1:12" ht="12.75" customHeight="1">
      <c r="A33" s="590"/>
      <c r="B33" s="596"/>
      <c r="C33" s="2" t="s">
        <v>62</v>
      </c>
      <c r="D33" s="2"/>
      <c r="E33" s="2"/>
      <c r="F33" s="20"/>
      <c r="G33" s="55"/>
      <c r="H33" s="55">
        <v>4000</v>
      </c>
      <c r="I33" s="43"/>
      <c r="J33" s="43"/>
      <c r="K33" s="391"/>
      <c r="L33" s="588"/>
    </row>
    <row r="34" spans="1:12" ht="12.75" customHeight="1">
      <c r="A34" s="590"/>
      <c r="B34" s="596"/>
      <c r="C34" s="2" t="s">
        <v>63</v>
      </c>
      <c r="D34" s="2"/>
      <c r="E34" s="2"/>
      <c r="F34" s="20"/>
      <c r="G34" s="55"/>
      <c r="H34" s="55">
        <v>4000</v>
      </c>
      <c r="I34" s="43"/>
      <c r="J34" s="43"/>
      <c r="K34" s="391"/>
      <c r="L34" s="588"/>
    </row>
    <row r="35" spans="1:12" ht="12.75" customHeight="1">
      <c r="A35" s="590"/>
      <c r="B35" s="596"/>
      <c r="C35" s="2" t="s">
        <v>64</v>
      </c>
      <c r="D35" s="2"/>
      <c r="E35" s="2"/>
      <c r="F35" s="20"/>
      <c r="G35" s="55"/>
      <c r="H35" s="55">
        <v>1000</v>
      </c>
      <c r="I35" s="43"/>
      <c r="J35" s="43"/>
      <c r="K35" s="391"/>
      <c r="L35" s="588"/>
    </row>
    <row r="36" spans="1:12" ht="12.75" customHeight="1">
      <c r="A36" s="590"/>
      <c r="B36" s="596"/>
      <c r="C36" s="2" t="s">
        <v>65</v>
      </c>
      <c r="D36" s="2"/>
      <c r="E36" s="2"/>
      <c r="F36" s="20"/>
      <c r="G36" s="55"/>
      <c r="H36" s="55">
        <v>750</v>
      </c>
      <c r="I36" s="43"/>
      <c r="J36" s="43"/>
      <c r="K36" s="391"/>
      <c r="L36" s="588"/>
    </row>
    <row r="37" spans="1:12" ht="12.75" customHeight="1">
      <c r="A37" s="590"/>
      <c r="B37" s="596"/>
      <c r="C37" s="2" t="s">
        <v>66</v>
      </c>
      <c r="D37" s="2"/>
      <c r="E37" s="2"/>
      <c r="F37" s="20"/>
      <c r="G37" s="55"/>
      <c r="H37" s="55">
        <v>4000</v>
      </c>
      <c r="I37" s="43"/>
      <c r="J37" s="43"/>
      <c r="K37" s="391"/>
      <c r="L37" s="588"/>
    </row>
    <row r="38" spans="1:12" ht="12.75" customHeight="1">
      <c r="A38" s="590"/>
      <c r="B38" s="596"/>
      <c r="C38" s="2" t="s">
        <v>67</v>
      </c>
      <c r="D38" s="2"/>
      <c r="E38" s="2"/>
      <c r="F38" s="20"/>
      <c r="G38" s="55"/>
      <c r="H38" s="55">
        <v>6500</v>
      </c>
      <c r="I38" s="43"/>
      <c r="J38" s="43"/>
      <c r="K38" s="391"/>
      <c r="L38" s="588"/>
    </row>
    <row r="39" spans="1:12" ht="12.75" customHeight="1">
      <c r="A39" s="590"/>
      <c r="B39" s="596"/>
      <c r="C39" s="2" t="s">
        <v>68</v>
      </c>
      <c r="D39" s="2"/>
      <c r="E39" s="2"/>
      <c r="F39" s="20"/>
      <c r="G39" s="55"/>
      <c r="H39" s="55">
        <v>0</v>
      </c>
      <c r="I39" s="43"/>
      <c r="J39" s="43"/>
      <c r="K39" s="391"/>
      <c r="L39" s="588"/>
    </row>
    <row r="40" spans="1:12" ht="12.75" customHeight="1">
      <c r="A40" s="590"/>
      <c r="B40" s="596"/>
      <c r="C40" s="2" t="s">
        <v>69</v>
      </c>
      <c r="D40" s="2"/>
      <c r="E40" s="2"/>
      <c r="F40" s="20"/>
      <c r="G40" s="55"/>
      <c r="H40" s="55">
        <v>400</v>
      </c>
      <c r="I40" s="43"/>
      <c r="J40" s="43"/>
      <c r="K40" s="391"/>
      <c r="L40" s="588"/>
    </row>
    <row r="41" spans="1:12" ht="12.75" customHeight="1">
      <c r="A41" s="590"/>
      <c r="B41" s="596"/>
      <c r="C41" s="2" t="s">
        <v>70</v>
      </c>
      <c r="D41" s="2"/>
      <c r="E41" s="2"/>
      <c r="F41" s="20"/>
      <c r="G41" s="55"/>
      <c r="H41" s="55">
        <v>19000</v>
      </c>
      <c r="I41" s="43"/>
      <c r="J41" s="43"/>
      <c r="K41" s="391"/>
      <c r="L41" s="588"/>
    </row>
    <row r="42" spans="1:12" ht="12.75" customHeight="1">
      <c r="A42" s="590"/>
      <c r="B42" s="596"/>
      <c r="C42" s="2" t="s">
        <v>71</v>
      </c>
      <c r="D42" s="2"/>
      <c r="E42" s="2"/>
      <c r="F42" s="20"/>
      <c r="G42" s="55"/>
      <c r="H42" s="55">
        <v>0</v>
      </c>
      <c r="I42" s="43"/>
      <c r="J42" s="43"/>
      <c r="K42" s="391"/>
      <c r="L42" s="588"/>
    </row>
    <row r="43" spans="1:12" ht="12.75" customHeight="1">
      <c r="A43" s="590"/>
      <c r="B43" s="596"/>
      <c r="C43" s="2" t="s">
        <v>72</v>
      </c>
      <c r="D43" s="2"/>
      <c r="E43" s="2"/>
      <c r="F43" s="20"/>
      <c r="G43" s="55"/>
      <c r="H43" s="55">
        <v>0</v>
      </c>
      <c r="I43" s="43"/>
      <c r="J43" s="43"/>
      <c r="K43" s="391"/>
      <c r="L43" s="588"/>
    </row>
    <row r="44" spans="1:12" ht="12.75" customHeight="1">
      <c r="A44" s="590"/>
      <c r="B44" s="596"/>
      <c r="C44" s="2" t="s">
        <v>73</v>
      </c>
      <c r="D44" s="2"/>
      <c r="E44" s="2"/>
      <c r="F44" s="20"/>
      <c r="G44" s="55"/>
      <c r="H44" s="55">
        <v>800</v>
      </c>
      <c r="I44" s="43"/>
      <c r="J44" s="43"/>
      <c r="K44" s="391"/>
      <c r="L44" s="588"/>
    </row>
    <row r="45" spans="1:12" ht="12.75" customHeight="1">
      <c r="A45" s="590"/>
      <c r="B45" s="596"/>
      <c r="C45" s="2" t="s">
        <v>74</v>
      </c>
      <c r="D45" s="2"/>
      <c r="E45" s="2"/>
      <c r="F45" s="20"/>
      <c r="G45" s="55"/>
      <c r="H45" s="55">
        <v>200</v>
      </c>
      <c r="I45" s="43"/>
      <c r="J45" s="43"/>
      <c r="K45" s="391"/>
      <c r="L45" s="588"/>
    </row>
    <row r="46" spans="1:12" ht="12.75" customHeight="1">
      <c r="A46" s="590"/>
      <c r="B46" s="596"/>
      <c r="C46" s="2" t="s">
        <v>75</v>
      </c>
      <c r="D46" s="2"/>
      <c r="E46" s="2"/>
      <c r="F46" s="20"/>
      <c r="G46" s="55"/>
      <c r="H46" s="55">
        <v>0</v>
      </c>
      <c r="I46" s="43"/>
      <c r="J46" s="43"/>
      <c r="K46" s="391"/>
      <c r="L46" s="588"/>
    </row>
    <row r="47" spans="1:12" ht="12.75" customHeight="1">
      <c r="A47" s="590"/>
      <c r="B47" s="596"/>
      <c r="C47" s="2" t="s">
        <v>76</v>
      </c>
      <c r="D47" s="2"/>
      <c r="E47" s="2"/>
      <c r="F47" s="20"/>
      <c r="G47" s="55"/>
      <c r="H47" s="55">
        <v>200</v>
      </c>
      <c r="I47" s="43"/>
      <c r="J47" s="43"/>
      <c r="K47" s="391"/>
      <c r="L47" s="588"/>
    </row>
    <row r="48" spans="1:12" ht="12.75" customHeight="1">
      <c r="A48" s="590"/>
      <c r="B48" s="596"/>
      <c r="C48" s="2" t="s">
        <v>77</v>
      </c>
      <c r="D48" s="2"/>
      <c r="E48" s="2"/>
      <c r="F48" s="20"/>
      <c r="G48" s="55"/>
      <c r="H48" s="55">
        <v>500</v>
      </c>
      <c r="I48" s="43"/>
      <c r="J48" s="43"/>
      <c r="K48" s="391"/>
      <c r="L48" s="588"/>
    </row>
    <row r="49" spans="1:12" ht="12.75" customHeight="1">
      <c r="A49" s="590"/>
      <c r="B49" s="596"/>
      <c r="C49" s="2" t="s">
        <v>78</v>
      </c>
      <c r="D49" s="2"/>
      <c r="E49" s="2"/>
      <c r="F49" s="20"/>
      <c r="G49" s="55"/>
      <c r="H49" s="55">
        <v>2000</v>
      </c>
      <c r="I49" s="43"/>
      <c r="J49" s="43"/>
      <c r="K49" s="391"/>
      <c r="L49" s="588"/>
    </row>
    <row r="50" spans="1:12" ht="12.75" customHeight="1">
      <c r="A50" s="590"/>
      <c r="B50" s="596"/>
      <c r="C50" s="2" t="s">
        <v>79</v>
      </c>
      <c r="D50" s="2"/>
      <c r="E50" s="2"/>
      <c r="F50" s="20"/>
      <c r="G50" s="55"/>
      <c r="H50" s="55">
        <v>400</v>
      </c>
      <c r="I50" s="43"/>
      <c r="J50" s="43"/>
      <c r="K50" s="391"/>
      <c r="L50" s="588"/>
    </row>
    <row r="51" spans="1:12" ht="12.75" customHeight="1">
      <c r="A51" s="590"/>
      <c r="B51" s="596"/>
      <c r="C51" s="2" t="s">
        <v>80</v>
      </c>
      <c r="D51" s="2"/>
      <c r="E51" s="2"/>
      <c r="F51" s="20"/>
      <c r="G51" s="55"/>
      <c r="H51" s="55">
        <v>300</v>
      </c>
      <c r="I51" s="43"/>
      <c r="J51" s="43"/>
      <c r="K51" s="391"/>
      <c r="L51" s="588"/>
    </row>
    <row r="52" spans="1:12" ht="12.75" customHeight="1">
      <c r="A52" s="590"/>
      <c r="B52" s="596"/>
      <c r="C52" s="2" t="s">
        <v>81</v>
      </c>
      <c r="D52" s="2"/>
      <c r="E52" s="2"/>
      <c r="F52" s="20"/>
      <c r="G52" s="55"/>
      <c r="H52" s="55">
        <v>300</v>
      </c>
      <c r="I52" s="43"/>
      <c r="J52" s="43"/>
      <c r="K52" s="391"/>
      <c r="L52" s="588"/>
    </row>
    <row r="53" spans="1:12" ht="12.75" customHeight="1">
      <c r="A53" s="590"/>
      <c r="B53" s="596"/>
      <c r="C53" s="2" t="s">
        <v>82</v>
      </c>
      <c r="D53" s="2"/>
      <c r="E53" s="2"/>
      <c r="F53" s="20"/>
      <c r="G53" s="55"/>
      <c r="H53" s="55">
        <v>300</v>
      </c>
      <c r="I53" s="43"/>
      <c r="J53" s="43"/>
      <c r="K53" s="391"/>
      <c r="L53" s="588"/>
    </row>
    <row r="54" spans="1:12" ht="12.75" customHeight="1">
      <c r="A54" s="590"/>
      <c r="B54" s="596"/>
      <c r="C54" s="2" t="s">
        <v>83</v>
      </c>
      <c r="D54" s="2"/>
      <c r="E54" s="2"/>
      <c r="F54" s="20"/>
      <c r="G54" s="55"/>
      <c r="H54" s="55">
        <v>300</v>
      </c>
      <c r="I54" s="43"/>
      <c r="J54" s="43"/>
      <c r="K54" s="391"/>
      <c r="L54" s="588"/>
    </row>
    <row r="55" spans="1:12" ht="12.75" customHeight="1">
      <c r="A55" s="590"/>
      <c r="B55" s="596"/>
      <c r="C55" s="2" t="s">
        <v>84</v>
      </c>
      <c r="D55" s="2"/>
      <c r="E55" s="2"/>
      <c r="F55" s="20"/>
      <c r="G55" s="55"/>
      <c r="H55" s="55">
        <v>300</v>
      </c>
      <c r="I55" s="43"/>
      <c r="J55" s="43"/>
      <c r="K55" s="391"/>
      <c r="L55" s="588"/>
    </row>
    <row r="56" spans="1:12" ht="12.75" customHeight="1">
      <c r="A56" s="590"/>
      <c r="B56" s="596"/>
      <c r="C56" s="2" t="s">
        <v>85</v>
      </c>
      <c r="D56" s="2"/>
      <c r="E56" s="2"/>
      <c r="F56" s="20"/>
      <c r="G56" s="55"/>
      <c r="H56" s="55">
        <v>300</v>
      </c>
      <c r="I56" s="43"/>
      <c r="J56" s="43"/>
      <c r="K56" s="391"/>
      <c r="L56" s="588"/>
    </row>
    <row r="57" spans="1:12" ht="12.75" customHeight="1">
      <c r="A57" s="590"/>
      <c r="B57" s="596"/>
      <c r="C57" s="2" t="s">
        <v>86</v>
      </c>
      <c r="D57" s="2"/>
      <c r="E57" s="2"/>
      <c r="F57" s="20"/>
      <c r="G57" s="55"/>
      <c r="H57" s="55">
        <v>600</v>
      </c>
      <c r="I57" s="43"/>
      <c r="J57" s="43"/>
      <c r="K57" s="391"/>
      <c r="L57" s="588"/>
    </row>
    <row r="58" spans="1:12" ht="12.75" customHeight="1">
      <c r="A58" s="590"/>
      <c r="B58" s="596"/>
      <c r="C58" s="2" t="s">
        <v>87</v>
      </c>
      <c r="D58" s="2"/>
      <c r="E58" s="2"/>
      <c r="F58" s="20"/>
      <c r="G58" s="55"/>
      <c r="H58" s="55">
        <v>600</v>
      </c>
      <c r="I58" s="43"/>
      <c r="J58" s="43"/>
      <c r="K58" s="391"/>
      <c r="L58" s="588"/>
    </row>
    <row r="59" spans="1:12" ht="12.75" customHeight="1">
      <c r="A59" s="590"/>
      <c r="B59" s="596"/>
      <c r="C59" s="2" t="s">
        <v>88</v>
      </c>
      <c r="D59" s="2"/>
      <c r="E59" s="2"/>
      <c r="F59" s="20"/>
      <c r="G59" s="55"/>
      <c r="H59" s="55">
        <v>600</v>
      </c>
      <c r="I59" s="43"/>
      <c r="J59" s="43"/>
      <c r="K59" s="391"/>
      <c r="L59" s="588"/>
    </row>
    <row r="60" spans="1:12" ht="12.75" customHeight="1">
      <c r="A60" s="590"/>
      <c r="B60" s="596"/>
      <c r="C60" s="2" t="s">
        <v>89</v>
      </c>
      <c r="D60" s="2"/>
      <c r="E60" s="2"/>
      <c r="F60" s="20"/>
      <c r="G60" s="55"/>
      <c r="H60" s="55">
        <v>300</v>
      </c>
      <c r="I60" s="43"/>
      <c r="J60" s="43"/>
      <c r="K60" s="391"/>
      <c r="L60" s="588"/>
    </row>
    <row r="61" spans="1:12" ht="12.75" customHeight="1">
      <c r="A61" s="590"/>
      <c r="B61" s="596"/>
      <c r="C61" s="2" t="s">
        <v>90</v>
      </c>
      <c r="D61" s="2"/>
      <c r="E61" s="2"/>
      <c r="F61" s="20"/>
      <c r="G61" s="55"/>
      <c r="H61" s="55">
        <v>300</v>
      </c>
      <c r="I61" s="43"/>
      <c r="J61" s="43"/>
      <c r="K61" s="391"/>
      <c r="L61" s="588"/>
    </row>
    <row r="62" spans="1:12" ht="12.75" customHeight="1">
      <c r="A62" s="590"/>
      <c r="B62" s="596"/>
      <c r="C62" s="2" t="s">
        <v>91</v>
      </c>
      <c r="D62" s="2"/>
      <c r="E62" s="2"/>
      <c r="F62" s="20"/>
      <c r="G62" s="55"/>
      <c r="H62" s="55">
        <v>13000</v>
      </c>
      <c r="I62" s="43"/>
      <c r="J62" s="43"/>
      <c r="K62" s="391"/>
      <c r="L62" s="588"/>
    </row>
    <row r="63" spans="1:12" ht="12.75" customHeight="1">
      <c r="A63" s="590"/>
      <c r="B63" s="596"/>
      <c r="C63" s="2" t="s">
        <v>92</v>
      </c>
      <c r="D63" s="2"/>
      <c r="E63" s="2"/>
      <c r="F63" s="20"/>
      <c r="G63" s="55"/>
      <c r="H63" s="55">
        <v>500</v>
      </c>
      <c r="I63" s="43"/>
      <c r="J63" s="43"/>
      <c r="K63" s="391"/>
      <c r="L63" s="588"/>
    </row>
    <row r="64" spans="1:12" ht="12.75" customHeight="1">
      <c r="A64" s="590"/>
      <c r="B64" s="596"/>
      <c r="C64" s="2" t="s">
        <v>93</v>
      </c>
      <c r="D64" s="2"/>
      <c r="E64" s="2"/>
      <c r="F64" s="20"/>
      <c r="G64" s="55"/>
      <c r="H64" s="55">
        <v>800</v>
      </c>
      <c r="I64" s="43"/>
      <c r="J64" s="43"/>
      <c r="K64" s="391"/>
      <c r="L64" s="588"/>
    </row>
    <row r="65" spans="1:12" ht="12.75" customHeight="1">
      <c r="A65" s="590"/>
      <c r="B65" s="596"/>
      <c r="C65" s="2" t="s">
        <v>94</v>
      </c>
      <c r="D65" s="2"/>
      <c r="E65" s="2"/>
      <c r="F65" s="20"/>
      <c r="G65" s="55"/>
      <c r="H65" s="55">
        <v>1500</v>
      </c>
      <c r="I65" s="43"/>
      <c r="J65" s="43"/>
      <c r="K65" s="391"/>
      <c r="L65" s="588"/>
    </row>
    <row r="66" spans="1:12" ht="12.75" customHeight="1">
      <c r="A66" s="590"/>
      <c r="B66" s="596"/>
      <c r="C66" s="2" t="s">
        <v>95</v>
      </c>
      <c r="D66" s="2"/>
      <c r="E66" s="2"/>
      <c r="F66" s="20"/>
      <c r="G66" s="55"/>
      <c r="H66" s="55">
        <v>0</v>
      </c>
      <c r="I66" s="43"/>
      <c r="J66" s="43"/>
      <c r="K66" s="391"/>
      <c r="L66" s="588"/>
    </row>
    <row r="67" spans="1:12" ht="12.75" customHeight="1">
      <c r="A67" s="590"/>
      <c r="B67" s="596"/>
      <c r="C67" s="2" t="s">
        <v>96</v>
      </c>
      <c r="D67" s="2"/>
      <c r="E67" s="2"/>
      <c r="F67" s="20"/>
      <c r="G67" s="55"/>
      <c r="H67" s="55">
        <v>0</v>
      </c>
      <c r="I67" s="43"/>
      <c r="J67" s="43"/>
      <c r="K67" s="391"/>
      <c r="L67" s="588"/>
    </row>
    <row r="68" spans="1:12" ht="12.75" customHeight="1">
      <c r="A68" s="590"/>
      <c r="B68" s="596"/>
      <c r="C68" s="2" t="s">
        <v>97</v>
      </c>
      <c r="D68" s="2"/>
      <c r="E68" s="2"/>
      <c r="F68" s="20"/>
      <c r="G68" s="55"/>
      <c r="H68" s="55">
        <v>4500</v>
      </c>
      <c r="I68" s="43"/>
      <c r="J68" s="43"/>
      <c r="K68" s="391"/>
      <c r="L68" s="588"/>
    </row>
    <row r="69" spans="1:12" ht="12.75" customHeight="1">
      <c r="A69" s="590"/>
      <c r="B69" s="596"/>
      <c r="C69" s="2" t="s">
        <v>99</v>
      </c>
      <c r="D69" s="2"/>
      <c r="E69" s="2"/>
      <c r="F69" s="20"/>
      <c r="G69" s="55"/>
      <c r="H69" s="55">
        <v>10000</v>
      </c>
      <c r="I69" s="43"/>
      <c r="J69" s="43"/>
      <c r="K69" s="391"/>
      <c r="L69" s="588"/>
    </row>
    <row r="70" spans="1:12" ht="12.75" customHeight="1" thickBot="1">
      <c r="A70" s="591"/>
      <c r="B70" s="597"/>
      <c r="C70" s="4" t="s">
        <v>98</v>
      </c>
      <c r="D70" s="439"/>
      <c r="E70" s="439"/>
      <c r="F70" s="442"/>
      <c r="G70" s="443"/>
      <c r="H70" s="443">
        <v>0</v>
      </c>
      <c r="I70" s="373"/>
      <c r="J70" s="373"/>
      <c r="K70" s="444"/>
      <c r="L70" s="606"/>
    </row>
    <row r="71" spans="1:12" ht="12.75" customHeight="1">
      <c r="A71" s="591"/>
      <c r="B71" s="597"/>
      <c r="C71" s="325" t="s">
        <v>370</v>
      </c>
      <c r="D71" s="439"/>
      <c r="E71" s="439"/>
      <c r="F71" s="442"/>
      <c r="G71" s="443"/>
      <c r="H71" s="443">
        <v>15500</v>
      </c>
      <c r="I71" s="373"/>
      <c r="J71" s="373"/>
      <c r="K71" s="444"/>
      <c r="L71" s="606"/>
    </row>
    <row r="72" spans="1:12" ht="12.75" customHeight="1">
      <c r="A72" s="591"/>
      <c r="B72" s="597"/>
      <c r="C72" s="325" t="s">
        <v>371</v>
      </c>
      <c r="D72" s="439"/>
      <c r="E72" s="439"/>
      <c r="F72" s="442"/>
      <c r="G72" s="443"/>
      <c r="H72" s="443">
        <v>0</v>
      </c>
      <c r="I72" s="373"/>
      <c r="J72" s="373"/>
      <c r="K72" s="444"/>
      <c r="L72" s="606"/>
    </row>
    <row r="73" spans="1:12" ht="12.75" customHeight="1" thickBot="1">
      <c r="A73" s="592"/>
      <c r="B73" s="600"/>
      <c r="C73" s="445" t="s">
        <v>372</v>
      </c>
      <c r="D73" s="4"/>
      <c r="E73" s="4"/>
      <c r="F73" s="61"/>
      <c r="G73" s="146"/>
      <c r="H73" s="146">
        <v>1500</v>
      </c>
      <c r="I73" s="72"/>
      <c r="J73" s="72"/>
      <c r="K73" s="392"/>
      <c r="L73" s="607"/>
    </row>
    <row r="74" spans="7:8" ht="12.75">
      <c r="G74" s="54"/>
      <c r="H74" s="54">
        <f>SUM(H9:H73)</f>
        <v>583750</v>
      </c>
    </row>
    <row r="75" spans="7:8" ht="13.5" thickBot="1">
      <c r="G75" s="54"/>
      <c r="H75" s="54"/>
    </row>
    <row r="76" spans="1:8" s="9" customFormat="1" ht="56.25" customHeight="1" thickBot="1">
      <c r="A76" s="514" t="s">
        <v>232</v>
      </c>
      <c r="B76" s="515"/>
      <c r="C76" s="277" t="s">
        <v>238</v>
      </c>
      <c r="D76" s="378" t="s">
        <v>359</v>
      </c>
      <c r="E76" s="277" t="s">
        <v>342</v>
      </c>
      <c r="F76" s="277" t="s">
        <v>347</v>
      </c>
      <c r="G76" s="277" t="s">
        <v>346</v>
      </c>
      <c r="H76" s="278" t="s">
        <v>343</v>
      </c>
    </row>
    <row r="77" spans="1:10" ht="12.75" customHeight="1">
      <c r="A77" s="589" t="s">
        <v>334</v>
      </c>
      <c r="B77" s="595" t="s">
        <v>126</v>
      </c>
      <c r="C77" s="3" t="s">
        <v>38</v>
      </c>
      <c r="D77" s="289"/>
      <c r="E77" s="324"/>
      <c r="F77" s="289"/>
      <c r="G77" s="289"/>
      <c r="H77" s="608"/>
      <c r="I77" s="11"/>
      <c r="J77" s="37"/>
    </row>
    <row r="78" spans="1:9" ht="12.75" customHeight="1">
      <c r="A78" s="590"/>
      <c r="B78" s="596"/>
      <c r="C78" s="2" t="s">
        <v>39</v>
      </c>
      <c r="D78" s="43"/>
      <c r="E78" s="281"/>
      <c r="F78" s="281"/>
      <c r="G78" s="43"/>
      <c r="H78" s="593"/>
      <c r="I78" s="35"/>
    </row>
    <row r="79" spans="1:9" ht="12.75" customHeight="1">
      <c r="A79" s="590"/>
      <c r="B79" s="596"/>
      <c r="C79" s="2" t="s">
        <v>40</v>
      </c>
      <c r="D79" s="43"/>
      <c r="E79" s="281"/>
      <c r="F79" s="281"/>
      <c r="G79" s="43"/>
      <c r="H79" s="593"/>
      <c r="I79" s="35"/>
    </row>
    <row r="80" spans="1:9" ht="12.75" customHeight="1">
      <c r="A80" s="590"/>
      <c r="B80" s="596"/>
      <c r="C80" s="2" t="s">
        <v>41</v>
      </c>
      <c r="D80" s="43"/>
      <c r="E80" s="281"/>
      <c r="F80" s="281"/>
      <c r="G80" s="43"/>
      <c r="H80" s="593"/>
      <c r="I80" s="35"/>
    </row>
    <row r="81" spans="1:9" ht="12.75" customHeight="1">
      <c r="A81" s="590"/>
      <c r="B81" s="596"/>
      <c r="C81" s="2" t="s">
        <v>42</v>
      </c>
      <c r="D81" s="43"/>
      <c r="E81" s="281"/>
      <c r="F81" s="281"/>
      <c r="G81" s="43"/>
      <c r="H81" s="593"/>
      <c r="I81" s="35"/>
    </row>
    <row r="82" spans="1:9" ht="12.75" customHeight="1">
      <c r="A82" s="590"/>
      <c r="B82" s="596"/>
      <c r="C82" s="2" t="s">
        <v>43</v>
      </c>
      <c r="D82" s="43"/>
      <c r="E82" s="281"/>
      <c r="F82" s="281"/>
      <c r="G82" s="43"/>
      <c r="H82" s="593"/>
      <c r="I82" s="35"/>
    </row>
    <row r="83" spans="1:9" ht="12.75" customHeight="1">
      <c r="A83" s="590"/>
      <c r="B83" s="596"/>
      <c r="C83" s="2" t="s">
        <v>44</v>
      </c>
      <c r="D83" s="43"/>
      <c r="E83" s="281"/>
      <c r="F83" s="281"/>
      <c r="G83" s="43"/>
      <c r="H83" s="593"/>
      <c r="I83" s="35"/>
    </row>
    <row r="84" spans="1:9" ht="12.75" customHeight="1">
      <c r="A84" s="590"/>
      <c r="B84" s="596"/>
      <c r="C84" s="2" t="s">
        <v>45</v>
      </c>
      <c r="D84" s="43"/>
      <c r="E84" s="281"/>
      <c r="F84" s="281"/>
      <c r="G84" s="43"/>
      <c r="H84" s="593"/>
      <c r="I84" s="35"/>
    </row>
    <row r="85" spans="1:9" ht="12.75" customHeight="1">
      <c r="A85" s="590"/>
      <c r="B85" s="596"/>
      <c r="C85" s="2" t="s">
        <v>46</v>
      </c>
      <c r="D85" s="43"/>
      <c r="E85" s="281"/>
      <c r="F85" s="281"/>
      <c r="G85" s="43"/>
      <c r="H85" s="593"/>
      <c r="I85" s="35"/>
    </row>
    <row r="86" spans="1:9" ht="12.75" customHeight="1">
      <c r="A86" s="590"/>
      <c r="B86" s="596"/>
      <c r="C86" s="2" t="s">
        <v>47</v>
      </c>
      <c r="D86" s="43"/>
      <c r="E86" s="281"/>
      <c r="F86" s="281"/>
      <c r="G86" s="43"/>
      <c r="H86" s="593"/>
      <c r="I86" s="35"/>
    </row>
    <row r="87" spans="1:9" ht="12.75" customHeight="1">
      <c r="A87" s="590"/>
      <c r="B87" s="596"/>
      <c r="C87" s="2" t="s">
        <v>48</v>
      </c>
      <c r="D87" s="43"/>
      <c r="E87" s="281"/>
      <c r="F87" s="281"/>
      <c r="G87" s="43"/>
      <c r="H87" s="593"/>
      <c r="I87" s="35"/>
    </row>
    <row r="88" spans="1:9" ht="12.75" customHeight="1">
      <c r="A88" s="590"/>
      <c r="B88" s="596"/>
      <c r="C88" s="2" t="s">
        <v>49</v>
      </c>
      <c r="D88" s="43"/>
      <c r="E88" s="281"/>
      <c r="F88" s="281"/>
      <c r="G88" s="43"/>
      <c r="H88" s="593"/>
      <c r="I88" s="35"/>
    </row>
    <row r="89" spans="1:9" ht="12.75" customHeight="1">
      <c r="A89" s="590"/>
      <c r="B89" s="596"/>
      <c r="C89" s="2" t="s">
        <v>50</v>
      </c>
      <c r="D89" s="43"/>
      <c r="E89" s="281"/>
      <c r="F89" s="281"/>
      <c r="G89" s="43"/>
      <c r="H89" s="593"/>
      <c r="I89" s="35"/>
    </row>
    <row r="90" spans="1:9" ht="12.75" customHeight="1">
      <c r="A90" s="590"/>
      <c r="B90" s="596"/>
      <c r="C90" s="2" t="s">
        <v>51</v>
      </c>
      <c r="D90" s="43"/>
      <c r="E90" s="281"/>
      <c r="F90" s="281"/>
      <c r="G90" s="43"/>
      <c r="H90" s="593"/>
      <c r="I90" s="35"/>
    </row>
    <row r="91" spans="1:9" ht="12.75" customHeight="1">
      <c r="A91" s="590"/>
      <c r="B91" s="596"/>
      <c r="C91" s="2" t="s">
        <v>52</v>
      </c>
      <c r="D91" s="43"/>
      <c r="E91" s="281"/>
      <c r="F91" s="281"/>
      <c r="G91" s="43"/>
      <c r="H91" s="593"/>
      <c r="I91" s="35"/>
    </row>
    <row r="92" spans="1:9" ht="12.75" customHeight="1">
      <c r="A92" s="590"/>
      <c r="B92" s="596"/>
      <c r="C92" s="2" t="s">
        <v>53</v>
      </c>
      <c r="D92" s="43"/>
      <c r="E92" s="281"/>
      <c r="F92" s="281"/>
      <c r="G92" s="43"/>
      <c r="H92" s="593"/>
      <c r="I92" s="35"/>
    </row>
    <row r="93" spans="1:9" ht="12.75" customHeight="1">
      <c r="A93" s="590"/>
      <c r="B93" s="596"/>
      <c r="C93" s="2" t="s">
        <v>54</v>
      </c>
      <c r="D93" s="43"/>
      <c r="E93" s="281"/>
      <c r="F93" s="281"/>
      <c r="G93" s="43"/>
      <c r="H93" s="593"/>
      <c r="I93" s="35"/>
    </row>
    <row r="94" spans="1:9" ht="12.75" customHeight="1">
      <c r="A94" s="590"/>
      <c r="B94" s="596"/>
      <c r="C94" s="2" t="s">
        <v>55</v>
      </c>
      <c r="D94" s="43"/>
      <c r="E94" s="281"/>
      <c r="F94" s="281"/>
      <c r="G94" s="43"/>
      <c r="H94" s="593"/>
      <c r="I94" s="35"/>
    </row>
    <row r="95" spans="1:9" ht="12.75" customHeight="1">
      <c r="A95" s="590"/>
      <c r="B95" s="596"/>
      <c r="C95" s="2" t="s">
        <v>56</v>
      </c>
      <c r="D95" s="43"/>
      <c r="E95" s="281"/>
      <c r="F95" s="281"/>
      <c r="G95" s="43"/>
      <c r="H95" s="593"/>
      <c r="I95" s="35"/>
    </row>
    <row r="96" spans="1:9" ht="12.75" customHeight="1">
      <c r="A96" s="590"/>
      <c r="B96" s="596"/>
      <c r="C96" s="2" t="s">
        <v>57</v>
      </c>
      <c r="D96" s="43"/>
      <c r="E96" s="281"/>
      <c r="F96" s="281"/>
      <c r="G96" s="43"/>
      <c r="H96" s="593"/>
      <c r="I96" s="35"/>
    </row>
    <row r="97" spans="1:9" ht="12.75" customHeight="1">
      <c r="A97" s="590"/>
      <c r="B97" s="596"/>
      <c r="C97" s="2" t="s">
        <v>58</v>
      </c>
      <c r="D97" s="43"/>
      <c r="E97" s="281"/>
      <c r="F97" s="281"/>
      <c r="G97" s="43"/>
      <c r="H97" s="593"/>
      <c r="I97" s="35"/>
    </row>
    <row r="98" spans="1:9" ht="12.75" customHeight="1">
      <c r="A98" s="590"/>
      <c r="B98" s="596"/>
      <c r="C98" s="2" t="s">
        <v>59</v>
      </c>
      <c r="D98" s="43"/>
      <c r="E98" s="281"/>
      <c r="F98" s="281"/>
      <c r="G98" s="43"/>
      <c r="H98" s="593"/>
      <c r="I98" s="35"/>
    </row>
    <row r="99" spans="1:9" ht="12.75" customHeight="1">
      <c r="A99" s="590"/>
      <c r="B99" s="596"/>
      <c r="C99" s="2" t="s">
        <v>60</v>
      </c>
      <c r="D99" s="43"/>
      <c r="E99" s="281"/>
      <c r="F99" s="281"/>
      <c r="G99" s="43"/>
      <c r="H99" s="593"/>
      <c r="I99" s="35"/>
    </row>
    <row r="100" spans="1:9" ht="12.75" customHeight="1">
      <c r="A100" s="590"/>
      <c r="B100" s="596"/>
      <c r="C100" s="2" t="s">
        <v>61</v>
      </c>
      <c r="D100" s="43"/>
      <c r="E100" s="281"/>
      <c r="F100" s="281"/>
      <c r="G100" s="43"/>
      <c r="H100" s="593"/>
      <c r="I100" s="35"/>
    </row>
    <row r="101" spans="1:9" ht="12.75" customHeight="1">
      <c r="A101" s="590"/>
      <c r="B101" s="596"/>
      <c r="C101" s="2" t="s">
        <v>62</v>
      </c>
      <c r="D101" s="43"/>
      <c r="E101" s="281"/>
      <c r="F101" s="281"/>
      <c r="G101" s="43"/>
      <c r="H101" s="593"/>
      <c r="I101" s="35"/>
    </row>
    <row r="102" spans="1:9" ht="12.75" customHeight="1">
      <c r="A102" s="590"/>
      <c r="B102" s="596"/>
      <c r="C102" s="2" t="s">
        <v>63</v>
      </c>
      <c r="D102" s="43"/>
      <c r="E102" s="281"/>
      <c r="F102" s="281"/>
      <c r="G102" s="43"/>
      <c r="H102" s="593"/>
      <c r="I102" s="35"/>
    </row>
    <row r="103" spans="1:9" ht="12.75" customHeight="1">
      <c r="A103" s="590"/>
      <c r="B103" s="596"/>
      <c r="C103" s="2" t="s">
        <v>64</v>
      </c>
      <c r="D103" s="43"/>
      <c r="E103" s="281"/>
      <c r="F103" s="281"/>
      <c r="G103" s="43"/>
      <c r="H103" s="593"/>
      <c r="I103" s="35"/>
    </row>
    <row r="104" spans="1:9" ht="12.75" customHeight="1">
      <c r="A104" s="590"/>
      <c r="B104" s="596"/>
      <c r="C104" s="2" t="s">
        <v>65</v>
      </c>
      <c r="D104" s="43"/>
      <c r="E104" s="281"/>
      <c r="F104" s="281"/>
      <c r="G104" s="43"/>
      <c r="H104" s="593"/>
      <c r="I104" s="35"/>
    </row>
    <row r="105" spans="1:9" ht="12.75" customHeight="1">
      <c r="A105" s="590"/>
      <c r="B105" s="596"/>
      <c r="C105" s="2" t="s">
        <v>66</v>
      </c>
      <c r="D105" s="43"/>
      <c r="E105" s="281"/>
      <c r="F105" s="281"/>
      <c r="G105" s="43"/>
      <c r="H105" s="593"/>
      <c r="I105" s="35"/>
    </row>
    <row r="106" spans="1:9" ht="12.75" customHeight="1">
      <c r="A106" s="590"/>
      <c r="B106" s="596"/>
      <c r="C106" s="2" t="s">
        <v>67</v>
      </c>
      <c r="D106" s="43"/>
      <c r="E106" s="281"/>
      <c r="F106" s="281"/>
      <c r="G106" s="43"/>
      <c r="H106" s="593"/>
      <c r="I106" s="35"/>
    </row>
    <row r="107" spans="1:9" ht="12.75" customHeight="1">
      <c r="A107" s="590"/>
      <c r="B107" s="596"/>
      <c r="C107" s="2" t="s">
        <v>68</v>
      </c>
      <c r="D107" s="43"/>
      <c r="E107" s="281"/>
      <c r="F107" s="281"/>
      <c r="G107" s="43"/>
      <c r="H107" s="593"/>
      <c r="I107" s="35"/>
    </row>
    <row r="108" spans="1:9" ht="12.75" customHeight="1">
      <c r="A108" s="590"/>
      <c r="B108" s="596"/>
      <c r="C108" s="2" t="s">
        <v>69</v>
      </c>
      <c r="D108" s="43"/>
      <c r="E108" s="281"/>
      <c r="F108" s="281"/>
      <c r="G108" s="43"/>
      <c r="H108" s="593"/>
      <c r="I108" s="35"/>
    </row>
    <row r="109" spans="1:9" ht="12.75" customHeight="1">
      <c r="A109" s="590"/>
      <c r="B109" s="596"/>
      <c r="C109" s="2" t="s">
        <v>70</v>
      </c>
      <c r="D109" s="43"/>
      <c r="E109" s="281"/>
      <c r="F109" s="281"/>
      <c r="G109" s="43"/>
      <c r="H109" s="593"/>
      <c r="I109" s="35"/>
    </row>
    <row r="110" spans="1:9" ht="12.75" customHeight="1">
      <c r="A110" s="590"/>
      <c r="B110" s="596"/>
      <c r="C110" s="2" t="s">
        <v>71</v>
      </c>
      <c r="D110" s="43"/>
      <c r="E110" s="281"/>
      <c r="F110" s="281"/>
      <c r="G110" s="43"/>
      <c r="H110" s="593"/>
      <c r="I110" s="35"/>
    </row>
    <row r="111" spans="1:9" ht="12.75" customHeight="1">
      <c r="A111" s="590"/>
      <c r="B111" s="596"/>
      <c r="C111" s="2" t="s">
        <v>72</v>
      </c>
      <c r="D111" s="43"/>
      <c r="E111" s="281"/>
      <c r="F111" s="281"/>
      <c r="G111" s="43"/>
      <c r="H111" s="593"/>
      <c r="I111" s="35"/>
    </row>
    <row r="112" spans="1:9" ht="12.75" customHeight="1">
      <c r="A112" s="590"/>
      <c r="B112" s="596"/>
      <c r="C112" s="2" t="s">
        <v>73</v>
      </c>
      <c r="D112" s="43"/>
      <c r="E112" s="281"/>
      <c r="F112" s="281"/>
      <c r="G112" s="43"/>
      <c r="H112" s="593"/>
      <c r="I112" s="35"/>
    </row>
    <row r="113" spans="1:9" ht="12.75" customHeight="1">
      <c r="A113" s="590"/>
      <c r="B113" s="596"/>
      <c r="C113" s="2" t="s">
        <v>74</v>
      </c>
      <c r="D113" s="43"/>
      <c r="E113" s="281"/>
      <c r="F113" s="281"/>
      <c r="G113" s="43"/>
      <c r="H113" s="593"/>
      <c r="I113" s="35"/>
    </row>
    <row r="114" spans="1:9" ht="12.75" customHeight="1">
      <c r="A114" s="590"/>
      <c r="B114" s="596"/>
      <c r="C114" s="2" t="s">
        <v>75</v>
      </c>
      <c r="D114" s="43"/>
      <c r="E114" s="281"/>
      <c r="F114" s="281"/>
      <c r="G114" s="43"/>
      <c r="H114" s="593"/>
      <c r="I114" s="35"/>
    </row>
    <row r="115" spans="1:9" ht="12.75" customHeight="1">
      <c r="A115" s="590"/>
      <c r="B115" s="596"/>
      <c r="C115" s="2" t="s">
        <v>76</v>
      </c>
      <c r="D115" s="43"/>
      <c r="E115" s="281"/>
      <c r="F115" s="281"/>
      <c r="G115" s="43"/>
      <c r="H115" s="593"/>
      <c r="I115" s="35"/>
    </row>
    <row r="116" spans="1:9" ht="12.75" customHeight="1">
      <c r="A116" s="590"/>
      <c r="B116" s="596"/>
      <c r="C116" s="2" t="s">
        <v>77</v>
      </c>
      <c r="D116" s="43"/>
      <c r="E116" s="281"/>
      <c r="F116" s="281"/>
      <c r="G116" s="43"/>
      <c r="H116" s="593"/>
      <c r="I116" s="35"/>
    </row>
    <row r="117" spans="1:9" ht="12.75" customHeight="1">
      <c r="A117" s="590"/>
      <c r="B117" s="596"/>
      <c r="C117" s="2" t="s">
        <v>78</v>
      </c>
      <c r="D117" s="43"/>
      <c r="E117" s="281"/>
      <c r="F117" s="281"/>
      <c r="G117" s="43"/>
      <c r="H117" s="593"/>
      <c r="I117" s="35"/>
    </row>
    <row r="118" spans="1:9" ht="12.75" customHeight="1">
      <c r="A118" s="590"/>
      <c r="B118" s="596"/>
      <c r="C118" s="2" t="s">
        <v>79</v>
      </c>
      <c r="D118" s="43"/>
      <c r="E118" s="281"/>
      <c r="F118" s="281"/>
      <c r="G118" s="43"/>
      <c r="H118" s="593"/>
      <c r="I118" s="35"/>
    </row>
    <row r="119" spans="1:9" ht="12.75" customHeight="1">
      <c r="A119" s="590"/>
      <c r="B119" s="596"/>
      <c r="C119" s="2" t="s">
        <v>80</v>
      </c>
      <c r="D119" s="43"/>
      <c r="E119" s="281"/>
      <c r="F119" s="281"/>
      <c r="G119" s="43"/>
      <c r="H119" s="593"/>
      <c r="I119" s="35"/>
    </row>
    <row r="120" spans="1:9" ht="12.75" customHeight="1">
      <c r="A120" s="590"/>
      <c r="B120" s="596"/>
      <c r="C120" s="2" t="s">
        <v>81</v>
      </c>
      <c r="D120" s="43"/>
      <c r="E120" s="281"/>
      <c r="F120" s="281"/>
      <c r="G120" s="43"/>
      <c r="H120" s="593"/>
      <c r="I120" s="35"/>
    </row>
    <row r="121" spans="1:9" ht="12.75" customHeight="1">
      <c r="A121" s="590"/>
      <c r="B121" s="596"/>
      <c r="C121" s="2" t="s">
        <v>82</v>
      </c>
      <c r="D121" s="43"/>
      <c r="E121" s="281"/>
      <c r="F121" s="281"/>
      <c r="G121" s="43"/>
      <c r="H121" s="593"/>
      <c r="I121" s="35"/>
    </row>
    <row r="122" spans="1:9" ht="12.75" customHeight="1">
      <c r="A122" s="590"/>
      <c r="B122" s="596"/>
      <c r="C122" s="2" t="s">
        <v>83</v>
      </c>
      <c r="D122" s="43"/>
      <c r="E122" s="281"/>
      <c r="F122" s="281"/>
      <c r="G122" s="43"/>
      <c r="H122" s="593"/>
      <c r="I122" s="35"/>
    </row>
    <row r="123" spans="1:9" ht="12.75" customHeight="1">
      <c r="A123" s="590"/>
      <c r="B123" s="596"/>
      <c r="C123" s="2" t="s">
        <v>84</v>
      </c>
      <c r="D123" s="43"/>
      <c r="E123" s="281"/>
      <c r="F123" s="281"/>
      <c r="G123" s="43"/>
      <c r="H123" s="593"/>
      <c r="I123" s="35"/>
    </row>
    <row r="124" spans="1:9" ht="12.75" customHeight="1">
      <c r="A124" s="590"/>
      <c r="B124" s="596"/>
      <c r="C124" s="2" t="s">
        <v>85</v>
      </c>
      <c r="D124" s="43"/>
      <c r="E124" s="281"/>
      <c r="F124" s="281"/>
      <c r="G124" s="43"/>
      <c r="H124" s="593"/>
      <c r="I124" s="35"/>
    </row>
    <row r="125" spans="1:9" ht="12.75" customHeight="1">
      <c r="A125" s="590"/>
      <c r="B125" s="596"/>
      <c r="C125" s="2" t="s">
        <v>86</v>
      </c>
      <c r="D125" s="43"/>
      <c r="E125" s="281"/>
      <c r="F125" s="281"/>
      <c r="G125" s="43"/>
      <c r="H125" s="593"/>
      <c r="I125" s="35"/>
    </row>
    <row r="126" spans="1:9" ht="12.75" customHeight="1">
      <c r="A126" s="590"/>
      <c r="B126" s="596"/>
      <c r="C126" s="2" t="s">
        <v>87</v>
      </c>
      <c r="D126" s="43"/>
      <c r="E126" s="281"/>
      <c r="F126" s="281"/>
      <c r="G126" s="43"/>
      <c r="H126" s="593"/>
      <c r="I126" s="35"/>
    </row>
    <row r="127" spans="1:9" ht="12.75" customHeight="1">
      <c r="A127" s="590"/>
      <c r="B127" s="596"/>
      <c r="C127" s="2" t="s">
        <v>88</v>
      </c>
      <c r="D127" s="43"/>
      <c r="E127" s="281"/>
      <c r="F127" s="281"/>
      <c r="G127" s="43"/>
      <c r="H127" s="593"/>
      <c r="I127" s="35"/>
    </row>
    <row r="128" spans="1:9" ht="12.75" customHeight="1">
      <c r="A128" s="590"/>
      <c r="B128" s="596"/>
      <c r="C128" s="2" t="s">
        <v>89</v>
      </c>
      <c r="D128" s="43"/>
      <c r="E128" s="281"/>
      <c r="F128" s="281"/>
      <c r="G128" s="43"/>
      <c r="H128" s="593"/>
      <c r="I128" s="35"/>
    </row>
    <row r="129" spans="1:9" ht="12.75" customHeight="1">
      <c r="A129" s="590"/>
      <c r="B129" s="596"/>
      <c r="C129" s="2" t="s">
        <v>90</v>
      </c>
      <c r="D129" s="43"/>
      <c r="E129" s="281"/>
      <c r="F129" s="281"/>
      <c r="G129" s="43"/>
      <c r="H129" s="593"/>
      <c r="I129" s="35"/>
    </row>
    <row r="130" spans="1:9" ht="12.75" customHeight="1">
      <c r="A130" s="590"/>
      <c r="B130" s="596"/>
      <c r="C130" s="2" t="s">
        <v>91</v>
      </c>
      <c r="D130" s="43"/>
      <c r="E130" s="281"/>
      <c r="F130" s="281"/>
      <c r="G130" s="43"/>
      <c r="H130" s="593"/>
      <c r="I130" s="35"/>
    </row>
    <row r="131" spans="1:9" ht="12.75" customHeight="1">
      <c r="A131" s="590"/>
      <c r="B131" s="596"/>
      <c r="C131" s="2" t="s">
        <v>92</v>
      </c>
      <c r="D131" s="43"/>
      <c r="E131" s="281"/>
      <c r="F131" s="281"/>
      <c r="G131" s="43"/>
      <c r="H131" s="593"/>
      <c r="I131" s="35"/>
    </row>
    <row r="132" spans="1:9" ht="12.75" customHeight="1">
      <c r="A132" s="590"/>
      <c r="B132" s="596"/>
      <c r="C132" s="2" t="s">
        <v>93</v>
      </c>
      <c r="D132" s="43"/>
      <c r="E132" s="281"/>
      <c r="F132" s="281"/>
      <c r="G132" s="43"/>
      <c r="H132" s="593"/>
      <c r="I132" s="35"/>
    </row>
    <row r="133" spans="1:9" ht="12.75" customHeight="1">
      <c r="A133" s="590"/>
      <c r="B133" s="596"/>
      <c r="C133" s="2" t="s">
        <v>94</v>
      </c>
      <c r="D133" s="43"/>
      <c r="E133" s="281"/>
      <c r="F133" s="281"/>
      <c r="G133" s="43"/>
      <c r="H133" s="593"/>
      <c r="I133" s="35"/>
    </row>
    <row r="134" spans="1:9" ht="12.75" customHeight="1">
      <c r="A134" s="590"/>
      <c r="B134" s="596"/>
      <c r="C134" s="2" t="s">
        <v>95</v>
      </c>
      <c r="D134" s="43"/>
      <c r="E134" s="281"/>
      <c r="F134" s="281"/>
      <c r="G134" s="43"/>
      <c r="H134" s="593"/>
      <c r="I134" s="35"/>
    </row>
    <row r="135" spans="1:9" ht="12.75" customHeight="1">
      <c r="A135" s="590"/>
      <c r="B135" s="596"/>
      <c r="C135" s="2" t="s">
        <v>96</v>
      </c>
      <c r="D135" s="43"/>
      <c r="E135" s="281"/>
      <c r="F135" s="281"/>
      <c r="G135" s="43"/>
      <c r="H135" s="593"/>
      <c r="I135" s="35"/>
    </row>
    <row r="136" spans="1:9" ht="12.75" customHeight="1">
      <c r="A136" s="590"/>
      <c r="B136" s="596"/>
      <c r="C136" s="2" t="s">
        <v>97</v>
      </c>
      <c r="D136" s="43"/>
      <c r="E136" s="281"/>
      <c r="F136" s="281"/>
      <c r="G136" s="43"/>
      <c r="H136" s="593"/>
      <c r="I136" s="35"/>
    </row>
    <row r="137" spans="1:9" ht="12.75" customHeight="1">
      <c r="A137" s="590"/>
      <c r="B137" s="596"/>
      <c r="C137" s="2" t="s">
        <v>99</v>
      </c>
      <c r="D137" s="43"/>
      <c r="E137" s="281"/>
      <c r="F137" s="281"/>
      <c r="G137" s="43"/>
      <c r="H137" s="593"/>
      <c r="I137" s="35"/>
    </row>
    <row r="138" spans="1:9" ht="12.75" customHeight="1" thickBot="1">
      <c r="A138" s="591"/>
      <c r="B138" s="597"/>
      <c r="C138" s="4" t="s">
        <v>98</v>
      </c>
      <c r="D138" s="373"/>
      <c r="E138" s="446"/>
      <c r="F138" s="440"/>
      <c r="G138" s="373"/>
      <c r="H138" s="593"/>
      <c r="I138" s="35"/>
    </row>
    <row r="139" spans="1:9" ht="12.75" customHeight="1">
      <c r="A139" s="591"/>
      <c r="B139" s="597"/>
      <c r="C139" s="325" t="s">
        <v>370</v>
      </c>
      <c r="D139" s="373"/>
      <c r="E139" s="446"/>
      <c r="F139" s="440"/>
      <c r="G139" s="373"/>
      <c r="H139" s="593"/>
      <c r="I139" s="35"/>
    </row>
    <row r="140" spans="1:9" ht="12.75" customHeight="1">
      <c r="A140" s="591"/>
      <c r="B140" s="597"/>
      <c r="C140" s="325" t="s">
        <v>371</v>
      </c>
      <c r="D140" s="373"/>
      <c r="E140" s="446"/>
      <c r="F140" s="440"/>
      <c r="G140" s="373"/>
      <c r="H140" s="593"/>
      <c r="I140" s="35"/>
    </row>
    <row r="141" spans="1:9" ht="12.75" customHeight="1" thickBot="1">
      <c r="A141" s="592"/>
      <c r="B141" s="600"/>
      <c r="C141" s="445" t="s">
        <v>372</v>
      </c>
      <c r="D141" s="72"/>
      <c r="E141" s="132"/>
      <c r="F141" s="282"/>
      <c r="G141" s="72"/>
      <c r="H141" s="594"/>
      <c r="I141" s="35"/>
    </row>
    <row r="142" ht="13.5" thickBot="1"/>
    <row r="143" spans="1:7" ht="56.25" customHeight="1" thickBot="1">
      <c r="A143" s="616" t="s">
        <v>232</v>
      </c>
      <c r="B143" s="617"/>
      <c r="C143" s="328" t="s">
        <v>238</v>
      </c>
      <c r="D143" s="277" t="s">
        <v>327</v>
      </c>
      <c r="E143" s="277" t="s">
        <v>328</v>
      </c>
      <c r="F143" s="277" t="s">
        <v>329</v>
      </c>
      <c r="G143" s="278" t="s">
        <v>345</v>
      </c>
    </row>
    <row r="144" spans="1:7" ht="12.75" customHeight="1">
      <c r="A144" s="590" t="s">
        <v>339</v>
      </c>
      <c r="B144" s="611" t="s">
        <v>126</v>
      </c>
      <c r="C144" s="327" t="s">
        <v>38</v>
      </c>
      <c r="D144" s="601"/>
      <c r="E144" s="601"/>
      <c r="F144" s="601"/>
      <c r="G144" s="613"/>
    </row>
    <row r="145" spans="1:7" ht="12.75" customHeight="1">
      <c r="A145" s="590"/>
      <c r="B145" s="611"/>
      <c r="C145" s="325" t="s">
        <v>39</v>
      </c>
      <c r="D145" s="602"/>
      <c r="E145" s="602"/>
      <c r="F145" s="602"/>
      <c r="G145" s="614"/>
    </row>
    <row r="146" spans="1:7" ht="12.75" customHeight="1">
      <c r="A146" s="590"/>
      <c r="B146" s="611"/>
      <c r="C146" s="325" t="s">
        <v>40</v>
      </c>
      <c r="D146" s="602"/>
      <c r="E146" s="602"/>
      <c r="F146" s="602"/>
      <c r="G146" s="614"/>
    </row>
    <row r="147" spans="1:7" ht="12.75" customHeight="1">
      <c r="A147" s="590"/>
      <c r="B147" s="611"/>
      <c r="C147" s="325" t="s">
        <v>41</v>
      </c>
      <c r="D147" s="602"/>
      <c r="E147" s="602"/>
      <c r="F147" s="602"/>
      <c r="G147" s="614"/>
    </row>
    <row r="148" spans="1:7" ht="12.75" customHeight="1">
      <c r="A148" s="590"/>
      <c r="B148" s="611"/>
      <c r="C148" s="325" t="s">
        <v>42</v>
      </c>
      <c r="D148" s="602"/>
      <c r="E148" s="602"/>
      <c r="F148" s="602"/>
      <c r="G148" s="614"/>
    </row>
    <row r="149" spans="1:7" ht="12.75" customHeight="1">
      <c r="A149" s="590"/>
      <c r="B149" s="611"/>
      <c r="C149" s="325" t="s">
        <v>43</v>
      </c>
      <c r="D149" s="602"/>
      <c r="E149" s="602"/>
      <c r="F149" s="602"/>
      <c r="G149" s="614"/>
    </row>
    <row r="150" spans="1:7" ht="12.75" customHeight="1">
      <c r="A150" s="590"/>
      <c r="B150" s="611"/>
      <c r="C150" s="325" t="s">
        <v>44</v>
      </c>
      <c r="D150" s="602"/>
      <c r="E150" s="602"/>
      <c r="F150" s="602"/>
      <c r="G150" s="614"/>
    </row>
    <row r="151" spans="1:7" ht="12.75" customHeight="1">
      <c r="A151" s="590"/>
      <c r="B151" s="611"/>
      <c r="C151" s="325" t="s">
        <v>45</v>
      </c>
      <c r="D151" s="602"/>
      <c r="E151" s="602"/>
      <c r="F151" s="602"/>
      <c r="G151" s="614"/>
    </row>
    <row r="152" spans="1:7" ht="12.75" customHeight="1">
      <c r="A152" s="590"/>
      <c r="B152" s="611"/>
      <c r="C152" s="325" t="s">
        <v>46</v>
      </c>
      <c r="D152" s="602"/>
      <c r="E152" s="602"/>
      <c r="F152" s="602"/>
      <c r="G152" s="614"/>
    </row>
    <row r="153" spans="1:7" ht="12.75" customHeight="1">
      <c r="A153" s="590"/>
      <c r="B153" s="611"/>
      <c r="C153" s="325" t="s">
        <v>47</v>
      </c>
      <c r="D153" s="602"/>
      <c r="E153" s="602"/>
      <c r="F153" s="602"/>
      <c r="G153" s="614"/>
    </row>
    <row r="154" spans="1:7" ht="12.75" customHeight="1">
      <c r="A154" s="590"/>
      <c r="B154" s="611"/>
      <c r="C154" s="325" t="s">
        <v>48</v>
      </c>
      <c r="D154" s="602"/>
      <c r="E154" s="602"/>
      <c r="F154" s="602"/>
      <c r="G154" s="614"/>
    </row>
    <row r="155" spans="1:7" ht="12.75" customHeight="1">
      <c r="A155" s="590"/>
      <c r="B155" s="611"/>
      <c r="C155" s="325" t="s">
        <v>49</v>
      </c>
      <c r="D155" s="602"/>
      <c r="E155" s="602"/>
      <c r="F155" s="602"/>
      <c r="G155" s="614"/>
    </row>
    <row r="156" spans="1:7" ht="12.75" customHeight="1">
      <c r="A156" s="590"/>
      <c r="B156" s="611"/>
      <c r="C156" s="325" t="s">
        <v>50</v>
      </c>
      <c r="D156" s="602"/>
      <c r="E156" s="602"/>
      <c r="F156" s="602"/>
      <c r="G156" s="614"/>
    </row>
    <row r="157" spans="1:7" ht="12.75" customHeight="1">
      <c r="A157" s="590"/>
      <c r="B157" s="611"/>
      <c r="C157" s="325" t="s">
        <v>51</v>
      </c>
      <c r="D157" s="602"/>
      <c r="E157" s="602"/>
      <c r="F157" s="602"/>
      <c r="G157" s="614"/>
    </row>
    <row r="158" spans="1:7" ht="12.75" customHeight="1">
      <c r="A158" s="590"/>
      <c r="B158" s="611"/>
      <c r="C158" s="325" t="s">
        <v>52</v>
      </c>
      <c r="D158" s="602"/>
      <c r="E158" s="602"/>
      <c r="F158" s="602"/>
      <c r="G158" s="614"/>
    </row>
    <row r="159" spans="1:7" ht="12.75" customHeight="1">
      <c r="A159" s="590"/>
      <c r="B159" s="611"/>
      <c r="C159" s="325" t="s">
        <v>53</v>
      </c>
      <c r="D159" s="602"/>
      <c r="E159" s="602"/>
      <c r="F159" s="602"/>
      <c r="G159" s="614"/>
    </row>
    <row r="160" spans="1:7" ht="12.75" customHeight="1">
      <c r="A160" s="590"/>
      <c r="B160" s="611"/>
      <c r="C160" s="325" t="s">
        <v>54</v>
      </c>
      <c r="D160" s="602"/>
      <c r="E160" s="602"/>
      <c r="F160" s="602"/>
      <c r="G160" s="614"/>
    </row>
    <row r="161" spans="1:7" ht="12.75" customHeight="1">
      <c r="A161" s="590"/>
      <c r="B161" s="611"/>
      <c r="C161" s="325" t="s">
        <v>55</v>
      </c>
      <c r="D161" s="602"/>
      <c r="E161" s="602"/>
      <c r="F161" s="602"/>
      <c r="G161" s="614"/>
    </row>
    <row r="162" spans="1:7" ht="12.75" customHeight="1">
      <c r="A162" s="590"/>
      <c r="B162" s="611"/>
      <c r="C162" s="325" t="s">
        <v>56</v>
      </c>
      <c r="D162" s="602"/>
      <c r="E162" s="602"/>
      <c r="F162" s="602"/>
      <c r="G162" s="614"/>
    </row>
    <row r="163" spans="1:7" ht="12.75" customHeight="1">
      <c r="A163" s="590"/>
      <c r="B163" s="611"/>
      <c r="C163" s="325" t="s">
        <v>57</v>
      </c>
      <c r="D163" s="602"/>
      <c r="E163" s="602"/>
      <c r="F163" s="602"/>
      <c r="G163" s="614"/>
    </row>
    <row r="164" spans="1:7" ht="12.75" customHeight="1">
      <c r="A164" s="590"/>
      <c r="B164" s="611"/>
      <c r="C164" s="325" t="s">
        <v>58</v>
      </c>
      <c r="D164" s="602"/>
      <c r="E164" s="602"/>
      <c r="F164" s="602"/>
      <c r="G164" s="614"/>
    </row>
    <row r="165" spans="1:7" ht="12.75" customHeight="1">
      <c r="A165" s="590"/>
      <c r="B165" s="611"/>
      <c r="C165" s="325" t="s">
        <v>59</v>
      </c>
      <c r="D165" s="602"/>
      <c r="E165" s="602"/>
      <c r="F165" s="602"/>
      <c r="G165" s="614"/>
    </row>
    <row r="166" spans="1:7" ht="12.75" customHeight="1">
      <c r="A166" s="590"/>
      <c r="B166" s="611"/>
      <c r="C166" s="325" t="s">
        <v>60</v>
      </c>
      <c r="D166" s="602"/>
      <c r="E166" s="602"/>
      <c r="F166" s="602"/>
      <c r="G166" s="614"/>
    </row>
    <row r="167" spans="1:7" ht="12.75" customHeight="1">
      <c r="A167" s="590"/>
      <c r="B167" s="611"/>
      <c r="C167" s="325" t="s">
        <v>61</v>
      </c>
      <c r="D167" s="602"/>
      <c r="E167" s="602"/>
      <c r="F167" s="602"/>
      <c r="G167" s="614"/>
    </row>
    <row r="168" spans="1:7" ht="12.75" customHeight="1">
      <c r="A168" s="590"/>
      <c r="B168" s="611"/>
      <c r="C168" s="325" t="s">
        <v>62</v>
      </c>
      <c r="D168" s="602"/>
      <c r="E168" s="602"/>
      <c r="F168" s="602"/>
      <c r="G168" s="614"/>
    </row>
    <row r="169" spans="1:7" ht="12.75" customHeight="1">
      <c r="A169" s="590"/>
      <c r="B169" s="611"/>
      <c r="C169" s="325" t="s">
        <v>63</v>
      </c>
      <c r="D169" s="602"/>
      <c r="E169" s="602"/>
      <c r="F169" s="602"/>
      <c r="G169" s="614"/>
    </row>
    <row r="170" spans="1:7" ht="12.75" customHeight="1">
      <c r="A170" s="590"/>
      <c r="B170" s="611"/>
      <c r="C170" s="325" t="s">
        <v>64</v>
      </c>
      <c r="D170" s="602"/>
      <c r="E170" s="602"/>
      <c r="F170" s="602"/>
      <c r="G170" s="614"/>
    </row>
    <row r="171" spans="1:7" ht="12.75" customHeight="1">
      <c r="A171" s="590"/>
      <c r="B171" s="611"/>
      <c r="C171" s="325" t="s">
        <v>65</v>
      </c>
      <c r="D171" s="602"/>
      <c r="E171" s="602"/>
      <c r="F171" s="602"/>
      <c r="G171" s="614"/>
    </row>
    <row r="172" spans="1:7" ht="12.75" customHeight="1">
      <c r="A172" s="590"/>
      <c r="B172" s="611"/>
      <c r="C172" s="325" t="s">
        <v>66</v>
      </c>
      <c r="D172" s="602"/>
      <c r="E172" s="602"/>
      <c r="F172" s="602"/>
      <c r="G172" s="614"/>
    </row>
    <row r="173" spans="1:7" ht="12.75" customHeight="1">
      <c r="A173" s="590"/>
      <c r="B173" s="611"/>
      <c r="C173" s="325" t="s">
        <v>67</v>
      </c>
      <c r="D173" s="602"/>
      <c r="E173" s="602"/>
      <c r="F173" s="602"/>
      <c r="G173" s="614"/>
    </row>
    <row r="174" spans="1:7" ht="12.75" customHeight="1">
      <c r="A174" s="590"/>
      <c r="B174" s="611"/>
      <c r="C174" s="325" t="s">
        <v>68</v>
      </c>
      <c r="D174" s="602"/>
      <c r="E174" s="602"/>
      <c r="F174" s="602"/>
      <c r="G174" s="614"/>
    </row>
    <row r="175" spans="1:7" ht="12.75" customHeight="1">
      <c r="A175" s="590"/>
      <c r="B175" s="611"/>
      <c r="C175" s="325" t="s">
        <v>69</v>
      </c>
      <c r="D175" s="602"/>
      <c r="E175" s="602"/>
      <c r="F175" s="602"/>
      <c r="G175" s="614"/>
    </row>
    <row r="176" spans="1:7" ht="12.75" customHeight="1">
      <c r="A176" s="590"/>
      <c r="B176" s="611"/>
      <c r="C176" s="325" t="s">
        <v>70</v>
      </c>
      <c r="D176" s="602"/>
      <c r="E176" s="602"/>
      <c r="F176" s="602"/>
      <c r="G176" s="614"/>
    </row>
    <row r="177" spans="1:7" ht="12.75" customHeight="1">
      <c r="A177" s="590"/>
      <c r="B177" s="611"/>
      <c r="C177" s="325" t="s">
        <v>71</v>
      </c>
      <c r="D177" s="602"/>
      <c r="E177" s="602"/>
      <c r="F177" s="602"/>
      <c r="G177" s="614"/>
    </row>
    <row r="178" spans="1:7" ht="12.75" customHeight="1">
      <c r="A178" s="590"/>
      <c r="B178" s="611"/>
      <c r="C178" s="325" t="s">
        <v>72</v>
      </c>
      <c r="D178" s="602"/>
      <c r="E178" s="602"/>
      <c r="F178" s="602"/>
      <c r="G178" s="614"/>
    </row>
    <row r="179" spans="1:7" ht="12.75" customHeight="1">
      <c r="A179" s="590"/>
      <c r="B179" s="611"/>
      <c r="C179" s="325" t="s">
        <v>73</v>
      </c>
      <c r="D179" s="602"/>
      <c r="E179" s="602"/>
      <c r="F179" s="602"/>
      <c r="G179" s="614"/>
    </row>
    <row r="180" spans="1:7" ht="12.75" customHeight="1">
      <c r="A180" s="590"/>
      <c r="B180" s="611"/>
      <c r="C180" s="325" t="s">
        <v>74</v>
      </c>
      <c r="D180" s="602"/>
      <c r="E180" s="602"/>
      <c r="F180" s="602"/>
      <c r="G180" s="614"/>
    </row>
    <row r="181" spans="1:7" ht="12.75" customHeight="1">
      <c r="A181" s="590"/>
      <c r="B181" s="611"/>
      <c r="C181" s="325" t="s">
        <v>75</v>
      </c>
      <c r="D181" s="602"/>
      <c r="E181" s="602"/>
      <c r="F181" s="602"/>
      <c r="G181" s="614"/>
    </row>
    <row r="182" spans="1:7" ht="12.75" customHeight="1">
      <c r="A182" s="590"/>
      <c r="B182" s="611"/>
      <c r="C182" s="325" t="s">
        <v>76</v>
      </c>
      <c r="D182" s="602"/>
      <c r="E182" s="602"/>
      <c r="F182" s="602"/>
      <c r="G182" s="614"/>
    </row>
    <row r="183" spans="1:7" ht="12.75" customHeight="1">
      <c r="A183" s="590"/>
      <c r="B183" s="611"/>
      <c r="C183" s="325" t="s">
        <v>77</v>
      </c>
      <c r="D183" s="602"/>
      <c r="E183" s="602"/>
      <c r="F183" s="602"/>
      <c r="G183" s="614"/>
    </row>
    <row r="184" spans="1:7" ht="12.75" customHeight="1">
      <c r="A184" s="590"/>
      <c r="B184" s="611"/>
      <c r="C184" s="325" t="s">
        <v>78</v>
      </c>
      <c r="D184" s="602"/>
      <c r="E184" s="602"/>
      <c r="F184" s="602"/>
      <c r="G184" s="614"/>
    </row>
    <row r="185" spans="1:7" ht="12.75" customHeight="1">
      <c r="A185" s="590"/>
      <c r="B185" s="611"/>
      <c r="C185" s="325" t="s">
        <v>79</v>
      </c>
      <c r="D185" s="602"/>
      <c r="E185" s="602"/>
      <c r="F185" s="602"/>
      <c r="G185" s="614"/>
    </row>
    <row r="186" spans="1:7" ht="12.75" customHeight="1">
      <c r="A186" s="590"/>
      <c r="B186" s="611"/>
      <c r="C186" s="325" t="s">
        <v>80</v>
      </c>
      <c r="D186" s="602"/>
      <c r="E186" s="602"/>
      <c r="F186" s="602"/>
      <c r="G186" s="614"/>
    </row>
    <row r="187" spans="1:7" ht="12.75" customHeight="1">
      <c r="A187" s="590"/>
      <c r="B187" s="611"/>
      <c r="C187" s="325" t="s">
        <v>81</v>
      </c>
      <c r="D187" s="602"/>
      <c r="E187" s="602"/>
      <c r="F187" s="602"/>
      <c r="G187" s="614"/>
    </row>
    <row r="188" spans="1:7" ht="12.75" customHeight="1">
      <c r="A188" s="590"/>
      <c r="B188" s="611"/>
      <c r="C188" s="325" t="s">
        <v>82</v>
      </c>
      <c r="D188" s="602"/>
      <c r="E188" s="602"/>
      <c r="F188" s="602"/>
      <c r="G188" s="614"/>
    </row>
    <row r="189" spans="1:7" ht="12.75" customHeight="1">
      <c r="A189" s="590"/>
      <c r="B189" s="611"/>
      <c r="C189" s="325" t="s">
        <v>83</v>
      </c>
      <c r="D189" s="602"/>
      <c r="E189" s="602"/>
      <c r="F189" s="602"/>
      <c r="G189" s="614"/>
    </row>
    <row r="190" spans="1:7" ht="12.75" customHeight="1">
      <c r="A190" s="590"/>
      <c r="B190" s="611"/>
      <c r="C190" s="325" t="s">
        <v>84</v>
      </c>
      <c r="D190" s="602"/>
      <c r="E190" s="602"/>
      <c r="F190" s="602"/>
      <c r="G190" s="614"/>
    </row>
    <row r="191" spans="1:7" ht="12.75" customHeight="1">
      <c r="A191" s="590"/>
      <c r="B191" s="611"/>
      <c r="C191" s="325" t="s">
        <v>85</v>
      </c>
      <c r="D191" s="602"/>
      <c r="E191" s="602"/>
      <c r="F191" s="602"/>
      <c r="G191" s="614"/>
    </row>
    <row r="192" spans="1:7" ht="12.75" customHeight="1">
      <c r="A192" s="590"/>
      <c r="B192" s="611"/>
      <c r="C192" s="325" t="s">
        <v>86</v>
      </c>
      <c r="D192" s="602"/>
      <c r="E192" s="602"/>
      <c r="F192" s="602"/>
      <c r="G192" s="614"/>
    </row>
    <row r="193" spans="1:7" ht="12.75" customHeight="1">
      <c r="A193" s="590"/>
      <c r="B193" s="611"/>
      <c r="C193" s="325" t="s">
        <v>87</v>
      </c>
      <c r="D193" s="602"/>
      <c r="E193" s="602"/>
      <c r="F193" s="602"/>
      <c r="G193" s="614"/>
    </row>
    <row r="194" spans="1:7" ht="12.75" customHeight="1">
      <c r="A194" s="590"/>
      <c r="B194" s="611"/>
      <c r="C194" s="325" t="s">
        <v>88</v>
      </c>
      <c r="D194" s="602"/>
      <c r="E194" s="602"/>
      <c r="F194" s="602"/>
      <c r="G194" s="614"/>
    </row>
    <row r="195" spans="1:7" ht="12.75" customHeight="1">
      <c r="A195" s="590"/>
      <c r="B195" s="611"/>
      <c r="C195" s="325" t="s">
        <v>89</v>
      </c>
      <c r="D195" s="602"/>
      <c r="E195" s="602"/>
      <c r="F195" s="602"/>
      <c r="G195" s="614"/>
    </row>
    <row r="196" spans="1:7" ht="12.75" customHeight="1">
      <c r="A196" s="590"/>
      <c r="B196" s="611"/>
      <c r="C196" s="325" t="s">
        <v>90</v>
      </c>
      <c r="D196" s="602"/>
      <c r="E196" s="602"/>
      <c r="F196" s="602"/>
      <c r="G196" s="614"/>
    </row>
    <row r="197" spans="1:7" ht="12.75" customHeight="1">
      <c r="A197" s="590"/>
      <c r="B197" s="611"/>
      <c r="C197" s="325" t="s">
        <v>91</v>
      </c>
      <c r="D197" s="602"/>
      <c r="E197" s="602"/>
      <c r="F197" s="602"/>
      <c r="G197" s="614"/>
    </row>
    <row r="198" spans="1:7" ht="12.75" customHeight="1">
      <c r="A198" s="590"/>
      <c r="B198" s="611"/>
      <c r="C198" s="325" t="s">
        <v>92</v>
      </c>
      <c r="D198" s="602"/>
      <c r="E198" s="602"/>
      <c r="F198" s="602"/>
      <c r="G198" s="614"/>
    </row>
    <row r="199" spans="1:7" ht="12.75" customHeight="1">
      <c r="A199" s="590"/>
      <c r="B199" s="611"/>
      <c r="C199" s="325" t="s">
        <v>93</v>
      </c>
      <c r="D199" s="602"/>
      <c r="E199" s="602"/>
      <c r="F199" s="602"/>
      <c r="G199" s="614"/>
    </row>
    <row r="200" spans="1:7" ht="12.75" customHeight="1">
      <c r="A200" s="590"/>
      <c r="B200" s="611"/>
      <c r="C200" s="325" t="s">
        <v>94</v>
      </c>
      <c r="D200" s="602"/>
      <c r="E200" s="602"/>
      <c r="F200" s="602"/>
      <c r="G200" s="614"/>
    </row>
    <row r="201" spans="1:7" ht="12.75" customHeight="1">
      <c r="A201" s="590"/>
      <c r="B201" s="611"/>
      <c r="C201" s="325" t="s">
        <v>95</v>
      </c>
      <c r="D201" s="602"/>
      <c r="E201" s="602"/>
      <c r="F201" s="602"/>
      <c r="G201" s="614"/>
    </row>
    <row r="202" spans="1:7" ht="12.75" customHeight="1">
      <c r="A202" s="590"/>
      <c r="B202" s="611"/>
      <c r="C202" s="325" t="s">
        <v>96</v>
      </c>
      <c r="D202" s="602"/>
      <c r="E202" s="602"/>
      <c r="F202" s="602"/>
      <c r="G202" s="614"/>
    </row>
    <row r="203" spans="1:7" ht="12.75" customHeight="1">
      <c r="A203" s="590"/>
      <c r="B203" s="611"/>
      <c r="C203" s="325" t="s">
        <v>97</v>
      </c>
      <c r="D203" s="602"/>
      <c r="E203" s="602"/>
      <c r="F203" s="602"/>
      <c r="G203" s="614"/>
    </row>
    <row r="204" spans="1:7" ht="12.75" customHeight="1">
      <c r="A204" s="590"/>
      <c r="B204" s="611"/>
      <c r="C204" s="325" t="s">
        <v>99</v>
      </c>
      <c r="D204" s="602"/>
      <c r="E204" s="602"/>
      <c r="F204" s="602"/>
      <c r="G204" s="614"/>
    </row>
    <row r="205" spans="1:7" ht="12.75" customHeight="1" thickBot="1">
      <c r="A205" s="591"/>
      <c r="B205" s="612"/>
      <c r="C205" s="326" t="s">
        <v>98</v>
      </c>
      <c r="D205" s="603"/>
      <c r="E205" s="603"/>
      <c r="F205" s="603"/>
      <c r="G205" s="614"/>
    </row>
    <row r="206" spans="1:7" ht="12.75" customHeight="1">
      <c r="A206" s="591"/>
      <c r="B206" s="612"/>
      <c r="C206" s="325" t="s">
        <v>370</v>
      </c>
      <c r="D206" s="603"/>
      <c r="E206" s="603"/>
      <c r="F206" s="603"/>
      <c r="G206" s="614"/>
    </row>
    <row r="207" spans="1:7" ht="12.75" customHeight="1">
      <c r="A207" s="591"/>
      <c r="B207" s="612"/>
      <c r="C207" s="325" t="s">
        <v>371</v>
      </c>
      <c r="D207" s="603"/>
      <c r="E207" s="603"/>
      <c r="F207" s="603"/>
      <c r="G207" s="614"/>
    </row>
    <row r="208" spans="1:7" ht="12.75" customHeight="1" thickBot="1">
      <c r="A208" s="592"/>
      <c r="B208" s="598"/>
      <c r="C208" s="445" t="s">
        <v>372</v>
      </c>
      <c r="D208" s="604"/>
      <c r="E208" s="604"/>
      <c r="F208" s="604"/>
      <c r="G208" s="615"/>
    </row>
    <row r="210" ht="13.5" thickBot="1"/>
    <row r="211" spans="1:8" s="40" customFormat="1" ht="12.75" thickBot="1">
      <c r="A211" s="494" t="s">
        <v>362</v>
      </c>
      <c r="B211" s="495"/>
      <c r="C211" s="495"/>
      <c r="D211" s="496"/>
      <c r="E211" s="403"/>
      <c r="F211" s="494" t="s">
        <v>367</v>
      </c>
      <c r="G211" s="495"/>
      <c r="H211" s="496"/>
    </row>
    <row r="212" spans="1:8" s="40" customFormat="1" ht="12.75" thickBot="1">
      <c r="A212" s="396" t="s">
        <v>366</v>
      </c>
      <c r="B212" s="397" t="s">
        <v>363</v>
      </c>
      <c r="C212" s="397" t="s">
        <v>364</v>
      </c>
      <c r="D212" s="398" t="s">
        <v>365</v>
      </c>
      <c r="E212" s="403"/>
      <c r="F212" s="396" t="s">
        <v>366</v>
      </c>
      <c r="G212" s="397" t="s">
        <v>363</v>
      </c>
      <c r="H212" s="398" t="s">
        <v>365</v>
      </c>
    </row>
    <row r="213" spans="1:8" s="40" customFormat="1" ht="12">
      <c r="A213" s="497"/>
      <c r="B213" s="499"/>
      <c r="C213" s="505"/>
      <c r="D213" s="501"/>
      <c r="E213" s="403"/>
      <c r="F213" s="497"/>
      <c r="G213" s="499"/>
      <c r="H213" s="501"/>
    </row>
    <row r="214" spans="1:8" s="40" customFormat="1" ht="12.75" thickBot="1">
      <c r="A214" s="498"/>
      <c r="B214" s="500"/>
      <c r="C214" s="506"/>
      <c r="D214" s="502"/>
      <c r="E214" s="403"/>
      <c r="F214" s="498"/>
      <c r="G214" s="500"/>
      <c r="H214" s="502"/>
    </row>
    <row r="217" ht="15">
      <c r="A217" s="95" t="s">
        <v>7</v>
      </c>
    </row>
  </sheetData>
  <sheetProtection/>
  <mergeCells count="25">
    <mergeCell ref="H77:H141"/>
    <mergeCell ref="A76:B76"/>
    <mergeCell ref="A77:A141"/>
    <mergeCell ref="B77:B141"/>
    <mergeCell ref="A5:C5"/>
    <mergeCell ref="A8:B8"/>
    <mergeCell ref="A9:A73"/>
    <mergeCell ref="B9:B73"/>
    <mergeCell ref="F144:F208"/>
    <mergeCell ref="G144:G208"/>
    <mergeCell ref="A143:B143"/>
    <mergeCell ref="A144:A208"/>
    <mergeCell ref="B144:B208"/>
    <mergeCell ref="D144:D208"/>
    <mergeCell ref="E144:E208"/>
    <mergeCell ref="L9:L73"/>
    <mergeCell ref="A211:D211"/>
    <mergeCell ref="A213:A214"/>
    <mergeCell ref="B213:B214"/>
    <mergeCell ref="C213:C214"/>
    <mergeCell ref="D213:D214"/>
    <mergeCell ref="F211:H211"/>
    <mergeCell ref="F213:F214"/>
    <mergeCell ref="G213:G214"/>
    <mergeCell ref="H213:H2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1" r:id="rId1"/>
  <headerFooter alignWithMargins="0">
    <oddHeader>&amp;CCentrale Regionale di Acquisto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31"/>
  <sheetViews>
    <sheetView zoomScale="90" zoomScaleNormal="90" zoomScalePageLayoutView="0" workbookViewId="0" topLeftCell="A1">
      <selection activeCell="G19" sqref="G19"/>
    </sheetView>
  </sheetViews>
  <sheetFormatPr defaultColWidth="9.140625" defaultRowHeight="12.75"/>
  <cols>
    <col min="1" max="1" width="4.421875" style="9" customWidth="1"/>
    <col min="2" max="2" width="12.7109375" style="9" customWidth="1"/>
    <col min="3" max="3" width="25.57421875" style="9" customWidth="1"/>
    <col min="4" max="4" width="28.57421875" style="9" customWidth="1"/>
    <col min="5" max="7" width="15.7109375" style="9" customWidth="1"/>
    <col min="8" max="8" width="25.57421875" style="9" customWidth="1"/>
    <col min="9" max="9" width="16.00390625" style="10" customWidth="1"/>
    <col min="10" max="10" width="13.7109375" style="10" customWidth="1"/>
    <col min="11" max="13" width="13.7109375" style="9" customWidth="1"/>
    <col min="14" max="14" width="10.8515625" style="9" customWidth="1"/>
    <col min="15" max="15" width="13.7109375" style="9" customWidth="1"/>
    <col min="16" max="16384" width="9.140625" style="9" customWidth="1"/>
  </cols>
  <sheetData>
    <row r="1" spans="1:10" s="34" customFormat="1" ht="15.75">
      <c r="A1" s="32" t="s">
        <v>14</v>
      </c>
      <c r="C1" s="33"/>
      <c r="D1" s="33"/>
      <c r="E1" s="32"/>
      <c r="F1" s="32"/>
      <c r="G1" s="32"/>
      <c r="H1" s="32"/>
      <c r="I1" s="35"/>
      <c r="J1" s="35"/>
    </row>
    <row r="3" spans="1:8" ht="15.75">
      <c r="A3" s="17" t="s">
        <v>0</v>
      </c>
      <c r="C3" s="17"/>
      <c r="D3" s="17"/>
      <c r="E3" s="17"/>
      <c r="F3" s="17"/>
      <c r="G3" s="17"/>
      <c r="H3" s="17"/>
    </row>
    <row r="4" spans="1:8" ht="15.75">
      <c r="A4" s="17"/>
      <c r="C4" s="17"/>
      <c r="D4" s="17"/>
      <c r="E4" s="17"/>
      <c r="F4" s="17"/>
      <c r="G4" s="17"/>
      <c r="H4" s="17"/>
    </row>
    <row r="6" spans="2:40" ht="30.75" customHeight="1">
      <c r="B6" s="161" t="s">
        <v>11</v>
      </c>
      <c r="C6" s="26"/>
      <c r="D6" s="161" t="s">
        <v>111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2:14" ht="15">
      <c r="B7" s="18"/>
      <c r="C7" s="18"/>
      <c r="D7" s="18"/>
      <c r="E7" s="18"/>
      <c r="F7" s="18"/>
      <c r="G7" s="18"/>
      <c r="H7" s="18"/>
      <c r="I7" s="19"/>
      <c r="J7" s="19"/>
      <c r="K7" s="18"/>
      <c r="L7" s="18"/>
      <c r="M7" s="18"/>
      <c r="N7" s="18"/>
    </row>
    <row r="8" spans="1:15" ht="12.75">
      <c r="A8" s="16"/>
      <c r="B8" s="42"/>
      <c r="C8" s="44"/>
      <c r="D8" s="28"/>
      <c r="E8" s="44"/>
      <c r="F8" s="44"/>
      <c r="G8" s="44"/>
      <c r="J8" s="47"/>
      <c r="K8" s="58"/>
      <c r="L8" s="59"/>
      <c r="M8" s="48"/>
      <c r="N8" s="12"/>
      <c r="O8" s="12"/>
    </row>
    <row r="9" spans="1:13" ht="13.5" thickBot="1">
      <c r="A9" s="8"/>
      <c r="B9" s="28"/>
      <c r="C9" s="28"/>
      <c r="D9" s="28"/>
      <c r="E9" s="28"/>
      <c r="F9" s="8"/>
      <c r="G9" s="8"/>
      <c r="H9" s="29"/>
      <c r="I9" s="83"/>
      <c r="J9" s="83"/>
      <c r="K9" s="83"/>
      <c r="L9" s="83"/>
      <c r="M9" s="83"/>
    </row>
    <row r="10" spans="1:13" ht="48.75" thickBot="1">
      <c r="A10" s="138" t="s">
        <v>215</v>
      </c>
      <c r="B10" s="556" t="s">
        <v>218</v>
      </c>
      <c r="C10" s="556"/>
      <c r="D10" s="556"/>
      <c r="E10" s="556"/>
      <c r="F10" s="139" t="s">
        <v>206</v>
      </c>
      <c r="G10" s="139" t="s">
        <v>209</v>
      </c>
      <c r="H10" s="139" t="s">
        <v>33</v>
      </c>
      <c r="I10" s="139" t="s">
        <v>207</v>
      </c>
      <c r="J10" s="139" t="s">
        <v>208</v>
      </c>
      <c r="K10" s="557" t="s">
        <v>34</v>
      </c>
      <c r="L10" s="557"/>
      <c r="M10" s="559"/>
    </row>
    <row r="11" spans="1:13" ht="12.75">
      <c r="A11" s="141" t="s">
        <v>1</v>
      </c>
      <c r="B11" s="561" t="s">
        <v>213</v>
      </c>
      <c r="C11" s="561"/>
      <c r="D11" s="561"/>
      <c r="E11" s="562"/>
      <c r="F11" s="579">
        <f>G11*5+G14</f>
        <v>1599505</v>
      </c>
      <c r="G11" s="455">
        <v>318501</v>
      </c>
      <c r="H11" s="555"/>
      <c r="I11" s="574"/>
      <c r="J11" s="555"/>
      <c r="K11" s="563"/>
      <c r="L11" s="563"/>
      <c r="M11" s="565"/>
    </row>
    <row r="12" spans="1:13" ht="15.75" customHeight="1">
      <c r="A12" s="90" t="s">
        <v>2</v>
      </c>
      <c r="B12" s="572" t="s">
        <v>204</v>
      </c>
      <c r="C12" s="572"/>
      <c r="D12" s="572"/>
      <c r="E12" s="573"/>
      <c r="F12" s="458"/>
      <c r="G12" s="456"/>
      <c r="H12" s="618"/>
      <c r="I12" s="575"/>
      <c r="J12" s="618"/>
      <c r="K12" s="566"/>
      <c r="L12" s="566"/>
      <c r="M12" s="568"/>
    </row>
    <row r="13" spans="1:13" ht="15.75" customHeight="1">
      <c r="A13" s="90" t="s">
        <v>3</v>
      </c>
      <c r="B13" s="572" t="s">
        <v>32</v>
      </c>
      <c r="C13" s="572"/>
      <c r="D13" s="572"/>
      <c r="E13" s="573"/>
      <c r="F13" s="458"/>
      <c r="G13" s="456"/>
      <c r="H13" s="618"/>
      <c r="I13" s="575"/>
      <c r="J13" s="618"/>
      <c r="K13" s="566"/>
      <c r="L13" s="566"/>
      <c r="M13" s="568"/>
    </row>
    <row r="14" spans="1:13" ht="23.25" customHeight="1" thickBot="1">
      <c r="A14" s="91" t="s">
        <v>4</v>
      </c>
      <c r="B14" s="577" t="s">
        <v>241</v>
      </c>
      <c r="C14" s="577"/>
      <c r="D14" s="577"/>
      <c r="E14" s="578"/>
      <c r="F14" s="459"/>
      <c r="G14" s="162">
        <v>7000</v>
      </c>
      <c r="H14" s="87"/>
      <c r="I14" s="145"/>
      <c r="J14" s="619"/>
      <c r="K14" s="569"/>
      <c r="L14" s="569"/>
      <c r="M14" s="571"/>
    </row>
    <row r="15" spans="1:13" ht="12.75">
      <c r="A15" s="8"/>
      <c r="B15" s="28"/>
      <c r="C15" s="28"/>
      <c r="D15" s="28"/>
      <c r="E15" s="28"/>
      <c r="F15" s="8"/>
      <c r="G15" s="8"/>
      <c r="H15" s="29"/>
      <c r="I15" s="83"/>
      <c r="J15" s="83"/>
      <c r="K15" s="83"/>
      <c r="L15" s="83"/>
      <c r="M15" s="83"/>
    </row>
    <row r="16" spans="1:13" ht="12.75">
      <c r="A16" s="8"/>
      <c r="B16" s="28"/>
      <c r="C16" s="28"/>
      <c r="D16" s="28"/>
      <c r="E16" s="28"/>
      <c r="F16" s="8"/>
      <c r="G16" s="8"/>
      <c r="H16" s="29"/>
      <c r="I16" s="83"/>
      <c r="J16" s="83"/>
      <c r="K16" s="83"/>
      <c r="L16" s="83"/>
      <c r="M16" s="83"/>
    </row>
    <row r="17" spans="1:13" ht="12.75">
      <c r="A17" s="8"/>
      <c r="B17" s="28"/>
      <c r="C17" s="28"/>
      <c r="D17" s="28"/>
      <c r="E17" s="28"/>
      <c r="F17" s="8"/>
      <c r="G17" s="8"/>
      <c r="H17" s="29"/>
      <c r="I17" s="83"/>
      <c r="J17" s="180"/>
      <c r="K17" s="83"/>
      <c r="L17" s="83"/>
      <c r="M17" s="83"/>
    </row>
    <row r="18" spans="2:13" s="93" customFormat="1" ht="15">
      <c r="B18" s="93" t="s">
        <v>8</v>
      </c>
      <c r="E18" s="93" t="s">
        <v>9</v>
      </c>
      <c r="I18" s="94"/>
      <c r="J18" s="94"/>
      <c r="K18" s="94"/>
      <c r="M18" s="94"/>
    </row>
    <row r="19" spans="9:13" s="93" customFormat="1" ht="15">
      <c r="I19" s="94"/>
      <c r="J19" s="94"/>
      <c r="K19" s="94"/>
      <c r="M19" s="94"/>
    </row>
    <row r="20" spans="8:13" s="93" customFormat="1" ht="15">
      <c r="H20" s="111"/>
      <c r="I20" s="94"/>
      <c r="J20" s="94"/>
      <c r="K20" s="94"/>
      <c r="L20" s="94"/>
      <c r="M20" s="94"/>
    </row>
    <row r="21" spans="9:13" s="93" customFormat="1" ht="12.75" customHeight="1">
      <c r="I21" s="94"/>
      <c r="J21" s="94"/>
      <c r="K21" s="94"/>
      <c r="M21" s="94"/>
    </row>
    <row r="22" spans="2:16" s="93" customFormat="1" ht="15">
      <c r="B22" s="112" t="s">
        <v>203</v>
      </c>
      <c r="C22" s="113"/>
      <c r="D22" s="113"/>
      <c r="E22" s="113"/>
      <c r="F22" s="113"/>
      <c r="G22" s="113"/>
      <c r="H22" s="113"/>
      <c r="I22" s="114"/>
      <c r="J22" s="115"/>
      <c r="K22" s="115"/>
      <c r="M22" s="115"/>
      <c r="N22" s="97"/>
      <c r="O22" s="97"/>
      <c r="P22" s="97"/>
    </row>
    <row r="23" spans="2:16" s="93" customFormat="1" ht="15">
      <c r="B23" s="97"/>
      <c r="C23" s="97"/>
      <c r="D23" s="97"/>
      <c r="E23" s="97"/>
      <c r="F23" s="97"/>
      <c r="G23" s="97"/>
      <c r="H23" s="97"/>
      <c r="I23" s="115"/>
      <c r="J23" s="115"/>
      <c r="K23" s="115"/>
      <c r="M23" s="115"/>
      <c r="N23" s="97"/>
      <c r="O23" s="97"/>
      <c r="P23" s="97"/>
    </row>
    <row r="24" spans="2:13" s="97" customFormat="1" ht="15">
      <c r="B24" s="112" t="s">
        <v>28</v>
      </c>
      <c r="C24" s="113"/>
      <c r="D24" s="113"/>
      <c r="E24" s="113"/>
      <c r="F24" s="113"/>
      <c r="G24" s="113"/>
      <c r="H24" s="113"/>
      <c r="I24" s="114"/>
      <c r="J24" s="115"/>
      <c r="K24" s="115"/>
      <c r="L24" s="115"/>
      <c r="M24" s="115"/>
    </row>
    <row r="25" spans="9:13" s="97" customFormat="1" ht="15">
      <c r="I25" s="115"/>
      <c r="J25" s="115"/>
      <c r="K25" s="115"/>
      <c r="L25" s="115"/>
      <c r="M25" s="115"/>
    </row>
    <row r="26" spans="2:14" s="97" customFormat="1" ht="15">
      <c r="B26" s="112" t="s">
        <v>228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44"/>
    </row>
    <row r="27" spans="9:13" s="97" customFormat="1" ht="15">
      <c r="I27" s="115"/>
      <c r="J27" s="115"/>
      <c r="K27" s="115"/>
      <c r="L27" s="115"/>
      <c r="M27" s="115"/>
    </row>
    <row r="28" spans="2:13" s="97" customFormat="1" ht="15">
      <c r="B28" s="468" t="s">
        <v>321</v>
      </c>
      <c r="C28" s="469"/>
      <c r="D28" s="470"/>
      <c r="E28" s="470"/>
      <c r="F28" s="470"/>
      <c r="G28" s="470"/>
      <c r="H28" s="470"/>
      <c r="I28" s="471"/>
      <c r="J28" s="115"/>
      <c r="K28" s="115"/>
      <c r="L28" s="115"/>
      <c r="M28" s="115"/>
    </row>
    <row r="29" spans="2:16" s="93" customFormat="1" ht="19.5" customHeight="1">
      <c r="B29" s="472"/>
      <c r="C29" s="473"/>
      <c r="D29" s="474"/>
      <c r="E29" s="474"/>
      <c r="F29" s="474"/>
      <c r="G29" s="474"/>
      <c r="H29" s="474"/>
      <c r="I29" s="475"/>
      <c r="J29" s="116"/>
      <c r="K29" s="116"/>
      <c r="L29" s="116"/>
      <c r="M29" s="116"/>
      <c r="N29" s="98"/>
      <c r="O29" s="98"/>
      <c r="P29" s="98"/>
    </row>
    <row r="30" spans="2:16" s="93" customFormat="1" ht="15" customHeight="1">
      <c r="B30" s="228"/>
      <c r="C30" s="228"/>
      <c r="D30" s="229"/>
      <c r="E30" s="229"/>
      <c r="F30" s="229"/>
      <c r="G30" s="229"/>
      <c r="H30" s="229"/>
      <c r="I30" s="229"/>
      <c r="J30" s="116"/>
      <c r="K30" s="116"/>
      <c r="L30" s="116"/>
      <c r="M30" s="116"/>
      <c r="N30" s="98"/>
      <c r="O30" s="98"/>
      <c r="P30" s="98"/>
    </row>
    <row r="31" spans="2:16" s="93" customFormat="1" ht="15">
      <c r="B31" s="95" t="s">
        <v>7</v>
      </c>
      <c r="C31" s="98"/>
      <c r="D31" s="98"/>
      <c r="E31" s="98"/>
      <c r="F31" s="98"/>
      <c r="G31" s="98"/>
      <c r="H31" s="98"/>
      <c r="I31" s="116"/>
      <c r="J31" s="116"/>
      <c r="K31" s="116"/>
      <c r="L31" s="116"/>
      <c r="M31" s="116"/>
      <c r="N31" s="98"/>
      <c r="O31" s="98"/>
      <c r="P31" s="98"/>
    </row>
  </sheetData>
  <sheetProtection/>
  <mergeCells count="13">
    <mergeCell ref="J11:J14"/>
    <mergeCell ref="B10:E10"/>
    <mergeCell ref="B28:I29"/>
    <mergeCell ref="K10:M10"/>
    <mergeCell ref="B11:E11"/>
    <mergeCell ref="G11:G13"/>
    <mergeCell ref="K11:M14"/>
    <mergeCell ref="B12:E12"/>
    <mergeCell ref="B13:E13"/>
    <mergeCell ref="B14:E14"/>
    <mergeCell ref="F11:F14"/>
    <mergeCell ref="H11:H13"/>
    <mergeCell ref="I11:I13"/>
  </mergeCells>
  <printOptions/>
  <pageMargins left="0.41" right="0.32" top="0.88" bottom="0.85" header="0.5" footer="0.5"/>
  <pageSetup fitToHeight="1" fitToWidth="1" horizontalDpi="600" verticalDpi="600" orientation="landscape" paperSize="9" scale="59" r:id="rId1"/>
  <headerFooter alignWithMargins="0">
    <oddHeader>&amp;CCentrale Regionale di Acquisto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102"/>
  <sheetViews>
    <sheetView zoomScale="70" zoomScaleNormal="70" zoomScalePageLayoutView="0" workbookViewId="0" topLeftCell="C1">
      <selection activeCell="H8" sqref="H8"/>
    </sheetView>
  </sheetViews>
  <sheetFormatPr defaultColWidth="9.140625" defaultRowHeight="12.75"/>
  <cols>
    <col min="1" max="1" width="35.28125" style="9" customWidth="1"/>
    <col min="2" max="2" width="31.7109375" style="9" customWidth="1"/>
    <col min="3" max="3" width="35.28125" style="9" bestFit="1" customWidth="1"/>
    <col min="4" max="5" width="22.421875" style="9" customWidth="1"/>
    <col min="6" max="6" width="28.57421875" style="9" customWidth="1"/>
    <col min="7" max="7" width="22.57421875" style="9" customWidth="1"/>
    <col min="8" max="8" width="20.8515625" style="9" customWidth="1"/>
    <col min="9" max="9" width="19.140625" style="9" customWidth="1"/>
    <col min="10" max="10" width="13.00390625" style="10" customWidth="1"/>
    <col min="11" max="11" width="18.140625" style="9" customWidth="1"/>
    <col min="12" max="12" width="19.28125" style="9" customWidth="1"/>
    <col min="13" max="13" width="18.421875" style="9" customWidth="1"/>
    <col min="14" max="14" width="13.7109375" style="9" customWidth="1"/>
    <col min="15" max="16384" width="9.140625" style="9" customWidth="1"/>
  </cols>
  <sheetData>
    <row r="1" spans="1:10" s="34" customFormat="1" ht="15.75">
      <c r="A1" s="32" t="s">
        <v>14</v>
      </c>
      <c r="C1" s="33"/>
      <c r="D1" s="33"/>
      <c r="E1" s="33"/>
      <c r="F1" s="33"/>
      <c r="G1" s="32"/>
      <c r="J1" s="35"/>
    </row>
    <row r="3" spans="1:7" ht="15.75">
      <c r="A3" s="17" t="s">
        <v>0</v>
      </c>
      <c r="C3" s="17"/>
      <c r="D3" s="17"/>
      <c r="E3" s="17"/>
      <c r="F3" s="17"/>
      <c r="G3" s="17"/>
    </row>
    <row r="4" spans="1:7" ht="15.75">
      <c r="A4" s="17"/>
      <c r="C4" s="17"/>
      <c r="D4" s="17"/>
      <c r="E4" s="17"/>
      <c r="F4" s="17"/>
      <c r="G4" s="17"/>
    </row>
    <row r="6" spans="1:39" ht="30.75" customHeight="1">
      <c r="A6" s="161" t="s">
        <v>340</v>
      </c>
      <c r="B6" s="161"/>
      <c r="D6" s="26"/>
      <c r="E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2:13" ht="15.75" thickBot="1"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</row>
    <row r="8" spans="1:12" s="7" customFormat="1" ht="75" customHeight="1" thickBot="1">
      <c r="A8" s="514" t="s">
        <v>341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118</v>
      </c>
      <c r="I8" s="134" t="s">
        <v>27</v>
      </c>
      <c r="J8" s="134" t="s">
        <v>29</v>
      </c>
      <c r="K8" s="134" t="s">
        <v>326</v>
      </c>
      <c r="L8" s="394" t="s">
        <v>338</v>
      </c>
    </row>
    <row r="9" spans="1:12" ht="19.5" customHeight="1">
      <c r="A9" s="589" t="s">
        <v>336</v>
      </c>
      <c r="B9" s="595" t="s">
        <v>100</v>
      </c>
      <c r="C9" s="3" t="s">
        <v>101</v>
      </c>
      <c r="D9" s="147"/>
      <c r="E9" s="147"/>
      <c r="F9" s="3"/>
      <c r="G9" s="149"/>
      <c r="H9" s="149">
        <v>50</v>
      </c>
      <c r="I9" s="156"/>
      <c r="J9" s="157"/>
      <c r="K9" s="393"/>
      <c r="L9" s="620"/>
    </row>
    <row r="10" spans="1:12" ht="19.5" customHeight="1">
      <c r="A10" s="590"/>
      <c r="B10" s="596"/>
      <c r="C10" s="2" t="s">
        <v>102</v>
      </c>
      <c r="D10" s="20"/>
      <c r="E10" s="20"/>
      <c r="F10" s="2"/>
      <c r="G10" s="23"/>
      <c r="H10" s="23">
        <v>9500</v>
      </c>
      <c r="I10" s="56"/>
      <c r="J10" s="24"/>
      <c r="K10" s="391"/>
      <c r="L10" s="621"/>
    </row>
    <row r="11" spans="1:12" ht="19.5" customHeight="1">
      <c r="A11" s="590"/>
      <c r="B11" s="596"/>
      <c r="C11" s="2" t="s">
        <v>103</v>
      </c>
      <c r="D11" s="20"/>
      <c r="E11" s="20"/>
      <c r="F11" s="2"/>
      <c r="G11" s="23"/>
      <c r="H11" s="23">
        <v>9500</v>
      </c>
      <c r="I11" s="56"/>
      <c r="J11" s="24"/>
      <c r="K11" s="391"/>
      <c r="L11" s="621"/>
    </row>
    <row r="12" spans="1:12" ht="19.5" customHeight="1">
      <c r="A12" s="590"/>
      <c r="B12" s="596"/>
      <c r="C12" s="2" t="s">
        <v>104</v>
      </c>
      <c r="D12" s="20"/>
      <c r="E12" s="20"/>
      <c r="F12" s="2"/>
      <c r="G12" s="23"/>
      <c r="H12" s="23">
        <v>12000</v>
      </c>
      <c r="I12" s="56"/>
      <c r="J12" s="24"/>
      <c r="K12" s="391"/>
      <c r="L12" s="621"/>
    </row>
    <row r="13" spans="1:12" ht="19.5" customHeight="1">
      <c r="A13" s="590"/>
      <c r="B13" s="596"/>
      <c r="C13" s="2" t="s">
        <v>105</v>
      </c>
      <c r="D13" s="20"/>
      <c r="E13" s="20"/>
      <c r="F13" s="2"/>
      <c r="G13" s="23"/>
      <c r="H13" s="23">
        <v>15000</v>
      </c>
      <c r="I13" s="56"/>
      <c r="J13" s="24"/>
      <c r="K13" s="391"/>
      <c r="L13" s="621"/>
    </row>
    <row r="14" spans="1:12" ht="19.5" customHeight="1">
      <c r="A14" s="590"/>
      <c r="B14" s="596"/>
      <c r="C14" s="2" t="s">
        <v>106</v>
      </c>
      <c r="D14" s="20"/>
      <c r="E14" s="20"/>
      <c r="F14" s="2"/>
      <c r="G14" s="23"/>
      <c r="H14" s="23">
        <v>260</v>
      </c>
      <c r="I14" s="56"/>
      <c r="J14" s="24"/>
      <c r="K14" s="391"/>
      <c r="L14" s="621"/>
    </row>
    <row r="15" spans="1:12" ht="19.5" customHeight="1">
      <c r="A15" s="590"/>
      <c r="B15" s="596"/>
      <c r="C15" s="2" t="s">
        <v>107</v>
      </c>
      <c r="D15" s="20"/>
      <c r="E15" s="20"/>
      <c r="F15" s="2"/>
      <c r="G15" s="23"/>
      <c r="H15" s="23">
        <v>1000</v>
      </c>
      <c r="I15" s="56"/>
      <c r="J15" s="24"/>
      <c r="K15" s="391"/>
      <c r="L15" s="621"/>
    </row>
    <row r="16" spans="1:12" ht="19.5" customHeight="1">
      <c r="A16" s="590"/>
      <c r="B16" s="596"/>
      <c r="C16" s="2" t="s">
        <v>108</v>
      </c>
      <c r="D16" s="20"/>
      <c r="E16" s="20"/>
      <c r="F16" s="2"/>
      <c r="G16" s="23"/>
      <c r="H16" s="23">
        <v>500</v>
      </c>
      <c r="I16" s="56"/>
      <c r="J16" s="24"/>
      <c r="K16" s="391"/>
      <c r="L16" s="621"/>
    </row>
    <row r="17" spans="1:12" ht="19.5" customHeight="1">
      <c r="A17" s="590"/>
      <c r="B17" s="596"/>
      <c r="C17" s="2" t="s">
        <v>109</v>
      </c>
      <c r="D17" s="20"/>
      <c r="E17" s="20"/>
      <c r="F17" s="2"/>
      <c r="G17" s="23"/>
      <c r="H17" s="23">
        <v>50</v>
      </c>
      <c r="I17" s="56"/>
      <c r="J17" s="24"/>
      <c r="K17" s="391"/>
      <c r="L17" s="621"/>
    </row>
    <row r="18" spans="1:12" ht="19.5" customHeight="1">
      <c r="A18" s="590"/>
      <c r="B18" s="596"/>
      <c r="C18" s="2" t="s">
        <v>110</v>
      </c>
      <c r="D18" s="20"/>
      <c r="E18" s="20"/>
      <c r="F18" s="2"/>
      <c r="G18" s="23"/>
      <c r="H18" s="23">
        <v>50</v>
      </c>
      <c r="I18" s="56"/>
      <c r="J18" s="24"/>
      <c r="K18" s="391"/>
      <c r="L18" s="621"/>
    </row>
    <row r="19" spans="1:12" ht="19.5" customHeight="1">
      <c r="A19" s="590"/>
      <c r="B19" s="596" t="s">
        <v>112</v>
      </c>
      <c r="C19" s="2" t="s">
        <v>113</v>
      </c>
      <c r="D19" s="20"/>
      <c r="E19" s="20"/>
      <c r="F19" s="2"/>
      <c r="G19" s="23"/>
      <c r="H19" s="23">
        <v>4200</v>
      </c>
      <c r="I19" s="56"/>
      <c r="J19" s="24"/>
      <c r="K19" s="391"/>
      <c r="L19" s="621"/>
    </row>
    <row r="20" spans="1:12" ht="19.5" customHeight="1">
      <c r="A20" s="590"/>
      <c r="B20" s="596"/>
      <c r="C20" s="2" t="s">
        <v>114</v>
      </c>
      <c r="D20" s="20"/>
      <c r="E20" s="20"/>
      <c r="F20" s="2"/>
      <c r="G20" s="23"/>
      <c r="H20" s="23">
        <v>4200</v>
      </c>
      <c r="I20" s="56"/>
      <c r="J20" s="24"/>
      <c r="K20" s="391"/>
      <c r="L20" s="621"/>
    </row>
    <row r="21" spans="1:12" ht="19.5" customHeight="1" thickBot="1">
      <c r="A21" s="592"/>
      <c r="B21" s="600"/>
      <c r="C21" s="4" t="s">
        <v>115</v>
      </c>
      <c r="D21" s="61"/>
      <c r="E21" s="61"/>
      <c r="F21" s="4"/>
      <c r="G21" s="154"/>
      <c r="H21" s="154">
        <v>1000</v>
      </c>
      <c r="I21" s="64"/>
      <c r="J21" s="65"/>
      <c r="K21" s="392"/>
      <c r="L21" s="622"/>
    </row>
    <row r="22" spans="1:14" ht="12.75">
      <c r="A22" s="290"/>
      <c r="B22" s="42"/>
      <c r="C22" s="44"/>
      <c r="D22" s="44"/>
      <c r="E22" s="44"/>
      <c r="F22" s="28"/>
      <c r="G22" s="44"/>
      <c r="K22" s="58"/>
      <c r="L22" s="59"/>
      <c r="M22" s="296"/>
      <c r="N22" s="12"/>
    </row>
    <row r="23" spans="1:14" ht="13.5" thickBot="1">
      <c r="A23" s="290"/>
      <c r="B23" s="28"/>
      <c r="C23" s="28"/>
      <c r="D23" s="28"/>
      <c r="E23" s="28"/>
      <c r="F23" s="28"/>
      <c r="G23" s="28"/>
      <c r="H23" s="30"/>
      <c r="I23" s="30"/>
      <c r="J23" s="83"/>
      <c r="K23" s="83"/>
      <c r="L23" s="83"/>
      <c r="M23" s="296"/>
      <c r="N23" s="12"/>
    </row>
    <row r="24" spans="1:15" s="93" customFormat="1" ht="56.25" customHeight="1" thickBot="1">
      <c r="A24" s="514" t="s">
        <v>341</v>
      </c>
      <c r="B24" s="515"/>
      <c r="C24" s="277" t="s">
        <v>238</v>
      </c>
      <c r="D24" s="378" t="s">
        <v>359</v>
      </c>
      <c r="E24" s="277" t="s">
        <v>342</v>
      </c>
      <c r="F24" s="277" t="s">
        <v>347</v>
      </c>
      <c r="G24" s="277" t="s">
        <v>346</v>
      </c>
      <c r="H24" s="278" t="s">
        <v>343</v>
      </c>
      <c r="I24" s="229"/>
      <c r="J24" s="229"/>
      <c r="K24" s="116"/>
      <c r="L24" s="116"/>
      <c r="M24" s="296"/>
      <c r="N24" s="297"/>
      <c r="O24" s="98"/>
    </row>
    <row r="25" spans="1:15" s="93" customFormat="1" ht="15" customHeight="1">
      <c r="A25" s="589" t="s">
        <v>334</v>
      </c>
      <c r="B25" s="595" t="s">
        <v>100</v>
      </c>
      <c r="C25" s="3" t="s">
        <v>101</v>
      </c>
      <c r="D25" s="289"/>
      <c r="E25" s="324"/>
      <c r="F25" s="324"/>
      <c r="G25" s="330"/>
      <c r="H25" s="623"/>
      <c r="I25" s="98"/>
      <c r="J25" s="116"/>
      <c r="K25" s="116"/>
      <c r="L25" s="116"/>
      <c r="M25" s="296"/>
      <c r="N25" s="297"/>
      <c r="O25" s="98"/>
    </row>
    <row r="26" spans="1:14" ht="12.75">
      <c r="A26" s="590"/>
      <c r="B26" s="596"/>
      <c r="C26" s="2" t="s">
        <v>102</v>
      </c>
      <c r="D26" s="43"/>
      <c r="E26" s="281"/>
      <c r="F26" s="281"/>
      <c r="G26" s="281"/>
      <c r="H26" s="624"/>
      <c r="M26" s="296"/>
      <c r="N26" s="12"/>
    </row>
    <row r="27" spans="1:14" ht="12.75">
      <c r="A27" s="590"/>
      <c r="B27" s="596"/>
      <c r="C27" s="2" t="s">
        <v>103</v>
      </c>
      <c r="D27" s="43"/>
      <c r="E27" s="281"/>
      <c r="F27" s="281"/>
      <c r="G27" s="281"/>
      <c r="H27" s="624"/>
      <c r="M27" s="296"/>
      <c r="N27" s="12"/>
    </row>
    <row r="28" spans="1:14" ht="12.75">
      <c r="A28" s="590"/>
      <c r="B28" s="596"/>
      <c r="C28" s="2" t="s">
        <v>104</v>
      </c>
      <c r="D28" s="43"/>
      <c r="E28" s="281"/>
      <c r="F28" s="281"/>
      <c r="G28" s="281"/>
      <c r="H28" s="624"/>
      <c r="M28" s="296"/>
      <c r="N28" s="12"/>
    </row>
    <row r="29" spans="1:14" ht="12.75">
      <c r="A29" s="590"/>
      <c r="B29" s="596"/>
      <c r="C29" s="2" t="s">
        <v>105</v>
      </c>
      <c r="D29" s="43"/>
      <c r="E29" s="281"/>
      <c r="F29" s="281"/>
      <c r="G29" s="281"/>
      <c r="H29" s="624"/>
      <c r="M29" s="296"/>
      <c r="N29" s="12"/>
    </row>
    <row r="30" spans="1:14" ht="12.75">
      <c r="A30" s="590"/>
      <c r="B30" s="596"/>
      <c r="C30" s="2" t="s">
        <v>106</v>
      </c>
      <c r="D30" s="43"/>
      <c r="E30" s="281"/>
      <c r="F30" s="281"/>
      <c r="G30" s="281"/>
      <c r="H30" s="624"/>
      <c r="M30" s="296"/>
      <c r="N30" s="12"/>
    </row>
    <row r="31" spans="1:14" ht="12.75">
      <c r="A31" s="590"/>
      <c r="B31" s="596"/>
      <c r="C31" s="2" t="s">
        <v>107</v>
      </c>
      <c r="D31" s="43"/>
      <c r="E31" s="281"/>
      <c r="F31" s="281"/>
      <c r="G31" s="281"/>
      <c r="H31" s="624"/>
      <c r="M31" s="296"/>
      <c r="N31" s="12"/>
    </row>
    <row r="32" spans="1:14" ht="12.75">
      <c r="A32" s="590"/>
      <c r="B32" s="596"/>
      <c r="C32" s="2" t="s">
        <v>108</v>
      </c>
      <c r="D32" s="43"/>
      <c r="E32" s="281"/>
      <c r="F32" s="281"/>
      <c r="G32" s="281"/>
      <c r="H32" s="624"/>
      <c r="M32" s="296"/>
      <c r="N32" s="12"/>
    </row>
    <row r="33" spans="1:14" ht="12.75">
      <c r="A33" s="590"/>
      <c r="B33" s="596"/>
      <c r="C33" s="2" t="s">
        <v>109</v>
      </c>
      <c r="D33" s="43"/>
      <c r="E33" s="281"/>
      <c r="F33" s="281"/>
      <c r="G33" s="281"/>
      <c r="H33" s="624"/>
      <c r="M33" s="296"/>
      <c r="N33" s="12"/>
    </row>
    <row r="34" spans="1:14" ht="12.75">
      <c r="A34" s="590"/>
      <c r="B34" s="596"/>
      <c r="C34" s="2" t="s">
        <v>110</v>
      </c>
      <c r="D34" s="43"/>
      <c r="E34" s="281"/>
      <c r="F34" s="281"/>
      <c r="G34" s="281"/>
      <c r="H34" s="624"/>
      <c r="M34" s="296"/>
      <c r="N34" s="12"/>
    </row>
    <row r="35" spans="1:14" ht="12.75" customHeight="1">
      <c r="A35" s="590"/>
      <c r="B35" s="596" t="s">
        <v>112</v>
      </c>
      <c r="C35" s="2" t="s">
        <v>113</v>
      </c>
      <c r="D35" s="43"/>
      <c r="E35" s="281"/>
      <c r="F35" s="281"/>
      <c r="G35" s="281"/>
      <c r="H35" s="624"/>
      <c r="M35" s="296"/>
      <c r="N35" s="12"/>
    </row>
    <row r="36" spans="1:14" ht="12.75">
      <c r="A36" s="590"/>
      <c r="B36" s="596"/>
      <c r="C36" s="2" t="s">
        <v>114</v>
      </c>
      <c r="D36" s="43"/>
      <c r="E36" s="281"/>
      <c r="F36" s="281"/>
      <c r="G36" s="281"/>
      <c r="H36" s="624"/>
      <c r="M36" s="296"/>
      <c r="N36" s="12"/>
    </row>
    <row r="37" spans="1:14" ht="13.5" thickBot="1">
      <c r="A37" s="592"/>
      <c r="B37" s="600"/>
      <c r="C37" s="4" t="s">
        <v>115</v>
      </c>
      <c r="D37" s="72"/>
      <c r="E37" s="132"/>
      <c r="F37" s="132"/>
      <c r="G37" s="282"/>
      <c r="H37" s="625"/>
      <c r="M37" s="296"/>
      <c r="N37" s="12"/>
    </row>
    <row r="38" spans="1:14" ht="12.75">
      <c r="A38" s="290"/>
      <c r="D38" s="36"/>
      <c r="E38" s="298"/>
      <c r="F38" s="36"/>
      <c r="M38" s="296"/>
      <c r="N38" s="12"/>
    </row>
    <row r="39" spans="1:14" ht="13.5" thickBot="1">
      <c r="A39" s="290"/>
      <c r="D39" s="36"/>
      <c r="E39" s="298"/>
      <c r="F39" s="36"/>
      <c r="M39" s="296"/>
      <c r="N39" s="12"/>
    </row>
    <row r="40" spans="1:12" ht="69" customHeight="1" thickBot="1">
      <c r="A40" s="514" t="s">
        <v>341</v>
      </c>
      <c r="B40" s="515"/>
      <c r="C40" s="277" t="s">
        <v>238</v>
      </c>
      <c r="D40" s="277" t="s">
        <v>327</v>
      </c>
      <c r="E40" s="277" t="s">
        <v>328</v>
      </c>
      <c r="F40" s="277" t="s">
        <v>329</v>
      </c>
      <c r="G40" s="278" t="s">
        <v>345</v>
      </c>
      <c r="H40" s="10"/>
      <c r="J40" s="9"/>
      <c r="K40" s="296"/>
      <c r="L40" s="12"/>
    </row>
    <row r="41" spans="1:12" ht="12.75">
      <c r="A41" s="589" t="s">
        <v>339</v>
      </c>
      <c r="B41" s="595" t="s">
        <v>100</v>
      </c>
      <c r="C41" s="3" t="s">
        <v>101</v>
      </c>
      <c r="D41" s="601"/>
      <c r="E41" s="601"/>
      <c r="F41" s="601"/>
      <c r="G41" s="605"/>
      <c r="H41" s="10"/>
      <c r="J41" s="9"/>
      <c r="K41" s="296"/>
      <c r="L41" s="12"/>
    </row>
    <row r="42" spans="1:12" ht="12.75">
      <c r="A42" s="590"/>
      <c r="B42" s="596"/>
      <c r="C42" s="2" t="s">
        <v>102</v>
      </c>
      <c r="D42" s="602"/>
      <c r="E42" s="602"/>
      <c r="F42" s="602"/>
      <c r="G42" s="588"/>
      <c r="H42" s="10"/>
      <c r="J42" s="9"/>
      <c r="K42" s="296"/>
      <c r="L42" s="12"/>
    </row>
    <row r="43" spans="1:12" ht="12.75">
      <c r="A43" s="590"/>
      <c r="B43" s="596"/>
      <c r="C43" s="2" t="s">
        <v>103</v>
      </c>
      <c r="D43" s="602"/>
      <c r="E43" s="602"/>
      <c r="F43" s="602"/>
      <c r="G43" s="588"/>
      <c r="H43" s="10"/>
      <c r="J43" s="9"/>
      <c r="K43" s="296"/>
      <c r="L43" s="12"/>
    </row>
    <row r="44" spans="1:12" ht="12.75">
      <c r="A44" s="590"/>
      <c r="B44" s="596"/>
      <c r="C44" s="2" t="s">
        <v>104</v>
      </c>
      <c r="D44" s="602"/>
      <c r="E44" s="602"/>
      <c r="F44" s="602"/>
      <c r="G44" s="588"/>
      <c r="H44" s="10"/>
      <c r="J44" s="9"/>
      <c r="K44" s="296"/>
      <c r="L44" s="12"/>
    </row>
    <row r="45" spans="1:12" ht="12.75">
      <c r="A45" s="590"/>
      <c r="B45" s="596"/>
      <c r="C45" s="2" t="s">
        <v>105</v>
      </c>
      <c r="D45" s="602"/>
      <c r="E45" s="602"/>
      <c r="F45" s="602"/>
      <c r="G45" s="588"/>
      <c r="H45" s="10"/>
      <c r="J45" s="9"/>
      <c r="K45" s="296"/>
      <c r="L45" s="12"/>
    </row>
    <row r="46" spans="1:12" ht="12.75">
      <c r="A46" s="590"/>
      <c r="B46" s="596"/>
      <c r="C46" s="2" t="s">
        <v>106</v>
      </c>
      <c r="D46" s="602"/>
      <c r="E46" s="602"/>
      <c r="F46" s="602"/>
      <c r="G46" s="588"/>
      <c r="H46" s="10"/>
      <c r="J46" s="9"/>
      <c r="K46" s="296"/>
      <c r="L46" s="12"/>
    </row>
    <row r="47" spans="1:12" ht="12.75">
      <c r="A47" s="590"/>
      <c r="B47" s="596"/>
      <c r="C47" s="2" t="s">
        <v>107</v>
      </c>
      <c r="D47" s="602"/>
      <c r="E47" s="602"/>
      <c r="F47" s="602"/>
      <c r="G47" s="588"/>
      <c r="H47" s="10"/>
      <c r="J47" s="9"/>
      <c r="K47" s="296"/>
      <c r="L47" s="12"/>
    </row>
    <row r="48" spans="1:12" ht="12.75">
      <c r="A48" s="590"/>
      <c r="B48" s="596"/>
      <c r="C48" s="2" t="s">
        <v>108</v>
      </c>
      <c r="D48" s="602"/>
      <c r="E48" s="602"/>
      <c r="F48" s="602"/>
      <c r="G48" s="588"/>
      <c r="H48" s="10"/>
      <c r="J48" s="9"/>
      <c r="K48" s="296"/>
      <c r="L48" s="12"/>
    </row>
    <row r="49" spans="1:12" ht="12.75">
      <c r="A49" s="590"/>
      <c r="B49" s="596"/>
      <c r="C49" s="2" t="s">
        <v>109</v>
      </c>
      <c r="D49" s="602"/>
      <c r="E49" s="602"/>
      <c r="F49" s="602"/>
      <c r="G49" s="588"/>
      <c r="H49" s="10"/>
      <c r="J49" s="9"/>
      <c r="K49" s="296"/>
      <c r="L49" s="12"/>
    </row>
    <row r="50" spans="1:12" ht="12.75">
      <c r="A50" s="590"/>
      <c r="B50" s="596"/>
      <c r="C50" s="2" t="s">
        <v>110</v>
      </c>
      <c r="D50" s="602"/>
      <c r="E50" s="602"/>
      <c r="F50" s="602"/>
      <c r="G50" s="588"/>
      <c r="H50" s="10"/>
      <c r="J50" s="9"/>
      <c r="K50" s="296"/>
      <c r="L50" s="12"/>
    </row>
    <row r="51" spans="1:12" ht="12.75">
      <c r="A51" s="590"/>
      <c r="B51" s="596" t="s">
        <v>112</v>
      </c>
      <c r="C51" s="2" t="s">
        <v>113</v>
      </c>
      <c r="D51" s="602"/>
      <c r="E51" s="602"/>
      <c r="F51" s="602"/>
      <c r="G51" s="588"/>
      <c r="H51" s="10"/>
      <c r="J51" s="9"/>
      <c r="K51" s="296"/>
      <c r="L51" s="12"/>
    </row>
    <row r="52" spans="1:12" ht="12.75">
      <c r="A52" s="590"/>
      <c r="B52" s="596"/>
      <c r="C52" s="2" t="s">
        <v>114</v>
      </c>
      <c r="D52" s="602"/>
      <c r="E52" s="602"/>
      <c r="F52" s="602"/>
      <c r="G52" s="588"/>
      <c r="H52" s="10"/>
      <c r="J52" s="9"/>
      <c r="K52" s="296"/>
      <c r="L52" s="12"/>
    </row>
    <row r="53" spans="1:12" ht="13.5" thickBot="1">
      <c r="A53" s="592"/>
      <c r="B53" s="600"/>
      <c r="C53" s="4" t="s">
        <v>115</v>
      </c>
      <c r="D53" s="604"/>
      <c r="E53" s="604"/>
      <c r="F53" s="604"/>
      <c r="G53" s="607"/>
      <c r="H53" s="10"/>
      <c r="J53" s="9"/>
      <c r="K53" s="296"/>
      <c r="L53" s="12"/>
    </row>
    <row r="54" spans="1:14" ht="12.75">
      <c r="A54" s="290"/>
      <c r="D54" s="296"/>
      <c r="E54" s="296"/>
      <c r="F54" s="296"/>
      <c r="G54" s="296"/>
      <c r="H54" s="296"/>
      <c r="I54" s="299"/>
      <c r="M54" s="296"/>
      <c r="N54" s="12"/>
    </row>
    <row r="55" spans="1:14" ht="13.5" thickBot="1">
      <c r="A55" s="290"/>
      <c r="D55" s="296"/>
      <c r="E55" s="296"/>
      <c r="F55" s="296"/>
      <c r="G55" s="296"/>
      <c r="H55" s="296"/>
      <c r="I55" s="299"/>
      <c r="M55" s="296"/>
      <c r="N55" s="12"/>
    </row>
    <row r="56" spans="1:14" s="7" customFormat="1" ht="12.75" thickBot="1">
      <c r="A56" s="509" t="s">
        <v>362</v>
      </c>
      <c r="B56" s="510"/>
      <c r="C56" s="510"/>
      <c r="D56" s="511"/>
      <c r="E56" s="405"/>
      <c r="F56" s="494" t="s">
        <v>367</v>
      </c>
      <c r="G56" s="495"/>
      <c r="H56" s="496"/>
      <c r="I56" s="406"/>
      <c r="J56" s="402"/>
      <c r="M56" s="405"/>
      <c r="N56" s="390"/>
    </row>
    <row r="57" spans="1:14" s="7" customFormat="1" ht="12.75" thickBot="1">
      <c r="A57" s="396" t="s">
        <v>366</v>
      </c>
      <c r="B57" s="397" t="s">
        <v>363</v>
      </c>
      <c r="C57" s="397" t="s">
        <v>364</v>
      </c>
      <c r="D57" s="398" t="s">
        <v>365</v>
      </c>
      <c r="E57" s="405"/>
      <c r="F57" s="396" t="s">
        <v>366</v>
      </c>
      <c r="G57" s="397" t="s">
        <v>363</v>
      </c>
      <c r="H57" s="398" t="s">
        <v>365</v>
      </c>
      <c r="I57" s="406"/>
      <c r="J57" s="402"/>
      <c r="M57" s="405"/>
      <c r="N57" s="390"/>
    </row>
    <row r="58" spans="1:14" s="7" customFormat="1" ht="12">
      <c r="A58" s="497"/>
      <c r="B58" s="499"/>
      <c r="C58" s="505"/>
      <c r="D58" s="501"/>
      <c r="E58" s="405"/>
      <c r="F58" s="497"/>
      <c r="G58" s="499"/>
      <c r="H58" s="501"/>
      <c r="I58" s="406"/>
      <c r="J58" s="402"/>
      <c r="M58" s="405"/>
      <c r="N58" s="390"/>
    </row>
    <row r="59" spans="1:14" s="7" customFormat="1" ht="12.75" thickBot="1">
      <c r="A59" s="498"/>
      <c r="B59" s="500"/>
      <c r="C59" s="506"/>
      <c r="D59" s="502"/>
      <c r="E59" s="405"/>
      <c r="F59" s="498"/>
      <c r="G59" s="500"/>
      <c r="H59" s="502"/>
      <c r="I59" s="406"/>
      <c r="J59" s="402"/>
      <c r="M59" s="405"/>
      <c r="N59" s="390"/>
    </row>
    <row r="60" spans="1:14" ht="12.75">
      <c r="A60" s="290"/>
      <c r="D60" s="296"/>
      <c r="E60" s="296"/>
      <c r="F60" s="296"/>
      <c r="G60" s="296"/>
      <c r="H60" s="296"/>
      <c r="I60" s="299"/>
      <c r="M60" s="296"/>
      <c r="N60" s="12"/>
    </row>
    <row r="61" spans="1:14" ht="12.75">
      <c r="A61" s="290"/>
      <c r="D61" s="296"/>
      <c r="E61" s="296"/>
      <c r="F61" s="296"/>
      <c r="G61" s="296"/>
      <c r="H61" s="296"/>
      <c r="I61" s="299"/>
      <c r="M61" s="296"/>
      <c r="N61" s="12"/>
    </row>
    <row r="62" spans="1:14" ht="15">
      <c r="A62" s="95" t="s">
        <v>7</v>
      </c>
      <c r="D62" s="296"/>
      <c r="E62" s="296"/>
      <c r="F62" s="296"/>
      <c r="G62" s="296"/>
      <c r="H62" s="296"/>
      <c r="I62" s="299"/>
      <c r="M62" s="296"/>
      <c r="N62" s="12"/>
    </row>
    <row r="63" spans="1:14" ht="12.75">
      <c r="A63" s="290"/>
      <c r="D63" s="296"/>
      <c r="E63" s="296"/>
      <c r="F63" s="296"/>
      <c r="G63" s="296"/>
      <c r="H63" s="296"/>
      <c r="I63" s="299"/>
      <c r="M63" s="296"/>
      <c r="N63" s="12"/>
    </row>
    <row r="64" spans="1:14" ht="12.75">
      <c r="A64" s="290"/>
      <c r="D64" s="296"/>
      <c r="E64" s="296"/>
      <c r="F64" s="296"/>
      <c r="G64" s="296"/>
      <c r="H64" s="296"/>
      <c r="I64" s="299"/>
      <c r="M64" s="296"/>
      <c r="N64" s="12"/>
    </row>
    <row r="65" spans="1:14" ht="12.75">
      <c r="A65" s="290"/>
      <c r="D65" s="296"/>
      <c r="E65" s="296"/>
      <c r="F65" s="296"/>
      <c r="G65" s="296"/>
      <c r="H65" s="296"/>
      <c r="I65" s="299"/>
      <c r="M65" s="296"/>
      <c r="N65" s="12"/>
    </row>
    <row r="66" spans="1:14" ht="12.75">
      <c r="A66" s="290"/>
      <c r="D66" s="296"/>
      <c r="E66" s="296"/>
      <c r="F66" s="296"/>
      <c r="G66" s="296"/>
      <c r="H66" s="296"/>
      <c r="I66" s="299"/>
      <c r="M66" s="296"/>
      <c r="N66" s="12"/>
    </row>
    <row r="67" spans="1:14" ht="12.75">
      <c r="A67" s="290"/>
      <c r="D67" s="296"/>
      <c r="E67" s="296"/>
      <c r="F67" s="296"/>
      <c r="G67" s="296"/>
      <c r="H67" s="296"/>
      <c r="I67" s="299"/>
      <c r="M67" s="296"/>
      <c r="N67" s="12"/>
    </row>
    <row r="68" spans="1:14" ht="12.75">
      <c r="A68" s="290"/>
      <c r="D68" s="296"/>
      <c r="E68" s="296"/>
      <c r="F68" s="296"/>
      <c r="G68" s="296"/>
      <c r="H68" s="296"/>
      <c r="I68" s="299"/>
      <c r="M68" s="296"/>
      <c r="N68" s="12"/>
    </row>
    <row r="69" spans="1:14" ht="12.75">
      <c r="A69" s="290"/>
      <c r="D69" s="296"/>
      <c r="E69" s="296"/>
      <c r="F69" s="296"/>
      <c r="G69" s="296"/>
      <c r="H69" s="296"/>
      <c r="I69" s="299"/>
      <c r="M69" s="296"/>
      <c r="N69" s="12"/>
    </row>
    <row r="70" spans="1:14" ht="12.75">
      <c r="A70" s="331"/>
      <c r="D70" s="296"/>
      <c r="E70" s="296"/>
      <c r="F70" s="296"/>
      <c r="G70" s="296"/>
      <c r="H70" s="296"/>
      <c r="I70" s="299"/>
      <c r="M70" s="296"/>
      <c r="N70" s="12"/>
    </row>
    <row r="71" spans="4:9" ht="12.75">
      <c r="D71" s="296"/>
      <c r="E71" s="296"/>
      <c r="F71" s="296"/>
      <c r="G71" s="296"/>
      <c r="H71" s="296"/>
      <c r="I71" s="299"/>
    </row>
    <row r="72" spans="4:9" ht="12.75">
      <c r="D72" s="296"/>
      <c r="E72" s="296"/>
      <c r="F72" s="296"/>
      <c r="G72" s="296"/>
      <c r="H72" s="296"/>
      <c r="I72" s="299"/>
    </row>
    <row r="73" spans="4:9" ht="12.75">
      <c r="D73" s="296"/>
      <c r="E73" s="296"/>
      <c r="F73" s="296"/>
      <c r="G73" s="296"/>
      <c r="H73" s="296"/>
      <c r="I73" s="299"/>
    </row>
    <row r="74" spans="4:9" ht="12.75">
      <c r="D74" s="296"/>
      <c r="E74" s="296"/>
      <c r="F74" s="296"/>
      <c r="G74" s="296"/>
      <c r="H74" s="296"/>
      <c r="I74" s="299"/>
    </row>
    <row r="75" spans="4:9" ht="12.75">
      <c r="D75" s="296"/>
      <c r="E75" s="296"/>
      <c r="F75" s="296"/>
      <c r="G75" s="296"/>
      <c r="H75" s="296"/>
      <c r="I75" s="299"/>
    </row>
    <row r="76" spans="4:9" ht="12.75">
      <c r="D76" s="296"/>
      <c r="E76" s="296"/>
      <c r="F76" s="296"/>
      <c r="G76" s="296"/>
      <c r="H76" s="296"/>
      <c r="I76" s="299"/>
    </row>
    <row r="77" spans="4:9" ht="12.75">
      <c r="D77" s="296"/>
      <c r="E77" s="296"/>
      <c r="F77" s="296"/>
      <c r="G77" s="296"/>
      <c r="H77" s="296"/>
      <c r="I77" s="299"/>
    </row>
    <row r="78" spans="4:9" ht="12.75">
      <c r="D78" s="296"/>
      <c r="E78" s="296"/>
      <c r="F78" s="296"/>
      <c r="G78" s="296"/>
      <c r="H78" s="296"/>
      <c r="I78" s="299"/>
    </row>
    <row r="79" spans="4:9" ht="12.75">
      <c r="D79" s="296"/>
      <c r="E79" s="296"/>
      <c r="F79" s="296"/>
      <c r="G79" s="296"/>
      <c r="H79" s="296"/>
      <c r="I79" s="299"/>
    </row>
    <row r="80" spans="4:9" ht="12.75">
      <c r="D80" s="296"/>
      <c r="E80" s="296"/>
      <c r="F80" s="296"/>
      <c r="G80" s="296"/>
      <c r="H80" s="296"/>
      <c r="I80" s="299"/>
    </row>
    <row r="81" spans="4:9" ht="12.75">
      <c r="D81" s="296"/>
      <c r="E81" s="296"/>
      <c r="F81" s="296"/>
      <c r="G81" s="296"/>
      <c r="H81" s="296"/>
      <c r="I81" s="299"/>
    </row>
    <row r="82" spans="4:9" ht="12.75">
      <c r="D82" s="296"/>
      <c r="E82" s="296"/>
      <c r="F82" s="296"/>
      <c r="G82" s="296"/>
      <c r="H82" s="296"/>
      <c r="I82" s="299"/>
    </row>
    <row r="83" spans="4:9" ht="12.75">
      <c r="D83" s="296"/>
      <c r="E83" s="296"/>
      <c r="F83" s="296"/>
      <c r="G83" s="296"/>
      <c r="H83" s="296"/>
      <c r="I83" s="299"/>
    </row>
    <row r="84" spans="4:9" ht="12.75">
      <c r="D84" s="296"/>
      <c r="E84" s="296"/>
      <c r="F84" s="296"/>
      <c r="G84" s="296"/>
      <c r="H84" s="296"/>
      <c r="I84" s="299"/>
    </row>
    <row r="85" spans="4:9" ht="12.75">
      <c r="D85" s="296"/>
      <c r="E85" s="296"/>
      <c r="F85" s="296"/>
      <c r="G85" s="296"/>
      <c r="H85" s="296"/>
      <c r="I85" s="299"/>
    </row>
    <row r="86" spans="4:9" ht="12.75">
      <c r="D86" s="296"/>
      <c r="E86" s="296"/>
      <c r="F86" s="296"/>
      <c r="G86" s="296"/>
      <c r="H86" s="296"/>
      <c r="I86" s="299"/>
    </row>
    <row r="87" spans="4:9" ht="12.75">
      <c r="D87" s="296"/>
      <c r="E87" s="296"/>
      <c r="F87" s="296"/>
      <c r="G87" s="296"/>
      <c r="H87" s="296"/>
      <c r="I87" s="299"/>
    </row>
    <row r="88" spans="4:9" ht="12.75">
      <c r="D88" s="296"/>
      <c r="E88" s="296"/>
      <c r="F88" s="296"/>
      <c r="G88" s="296"/>
      <c r="H88" s="296"/>
      <c r="I88" s="299"/>
    </row>
    <row r="89" spans="4:9" ht="12.75">
      <c r="D89" s="296"/>
      <c r="E89" s="296"/>
      <c r="F89" s="296"/>
      <c r="G89" s="296"/>
      <c r="H89" s="296"/>
      <c r="I89" s="299"/>
    </row>
    <row r="90" spans="4:9" ht="12.75">
      <c r="D90" s="296"/>
      <c r="E90" s="296"/>
      <c r="F90" s="296"/>
      <c r="G90" s="296"/>
      <c r="H90" s="296"/>
      <c r="I90" s="299"/>
    </row>
    <row r="91" spans="4:9" ht="12.75">
      <c r="D91" s="296"/>
      <c r="E91" s="296"/>
      <c r="F91" s="296"/>
      <c r="G91" s="296"/>
      <c r="H91" s="296"/>
      <c r="I91" s="299"/>
    </row>
    <row r="92" spans="4:9" ht="12.75">
      <c r="D92" s="296"/>
      <c r="E92" s="296"/>
      <c r="F92" s="296"/>
      <c r="G92" s="296"/>
      <c r="H92" s="296"/>
      <c r="I92" s="299"/>
    </row>
    <row r="93" spans="4:9" ht="12.75">
      <c r="D93" s="296"/>
      <c r="E93" s="296"/>
      <c r="F93" s="296"/>
      <c r="G93" s="296"/>
      <c r="H93" s="296"/>
      <c r="I93" s="299"/>
    </row>
    <row r="94" spans="4:9" ht="12.75">
      <c r="D94" s="296"/>
      <c r="E94" s="296"/>
      <c r="F94" s="296"/>
      <c r="G94" s="296"/>
      <c r="H94" s="296"/>
      <c r="I94" s="299"/>
    </row>
    <row r="95" spans="4:9" ht="12.75">
      <c r="D95" s="296"/>
      <c r="E95" s="296"/>
      <c r="F95" s="296"/>
      <c r="G95" s="296"/>
      <c r="H95" s="296"/>
      <c r="I95" s="299"/>
    </row>
    <row r="96" spans="4:9" ht="12.75">
      <c r="D96" s="296"/>
      <c r="E96" s="296"/>
      <c r="F96" s="296"/>
      <c r="G96" s="296"/>
      <c r="H96" s="296"/>
      <c r="I96" s="299"/>
    </row>
    <row r="97" spans="4:9" ht="12.75">
      <c r="D97" s="296"/>
      <c r="E97" s="296"/>
      <c r="F97" s="296"/>
      <c r="G97" s="296"/>
      <c r="H97" s="296"/>
      <c r="I97" s="299"/>
    </row>
    <row r="98" spans="4:9" ht="12.75">
      <c r="D98" s="296"/>
      <c r="E98" s="296"/>
      <c r="F98" s="296"/>
      <c r="G98" s="296"/>
      <c r="H98" s="296"/>
      <c r="I98" s="299"/>
    </row>
    <row r="99" spans="4:9" ht="12.75">
      <c r="D99" s="296"/>
      <c r="E99" s="296"/>
      <c r="F99" s="296"/>
      <c r="G99" s="296"/>
      <c r="H99" s="296"/>
      <c r="I99" s="299"/>
    </row>
    <row r="100" spans="4:9" ht="12.75">
      <c r="D100" s="296"/>
      <c r="E100" s="296"/>
      <c r="F100" s="296"/>
      <c r="G100" s="296"/>
      <c r="H100" s="296"/>
      <c r="I100" s="299"/>
    </row>
    <row r="101" spans="4:9" ht="12.75">
      <c r="D101" s="296"/>
      <c r="E101" s="296"/>
      <c r="F101" s="296"/>
      <c r="G101" s="296"/>
      <c r="H101" s="296"/>
      <c r="I101" s="299"/>
    </row>
    <row r="102" spans="4:9" ht="12.75">
      <c r="D102" s="296"/>
      <c r="E102" s="296"/>
      <c r="F102" s="296"/>
      <c r="G102" s="296"/>
      <c r="H102" s="296"/>
      <c r="I102" s="299"/>
    </row>
  </sheetData>
  <sheetProtection/>
  <mergeCells count="31">
    <mergeCell ref="H25:H37"/>
    <mergeCell ref="A8:B8"/>
    <mergeCell ref="A9:A21"/>
    <mergeCell ref="B9:B18"/>
    <mergeCell ref="B19:B21"/>
    <mergeCell ref="A40:B40"/>
    <mergeCell ref="A41:A53"/>
    <mergeCell ref="B41:B50"/>
    <mergeCell ref="B51:B53"/>
    <mergeCell ref="A24:B24"/>
    <mergeCell ref="A25:A37"/>
    <mergeCell ref="B25:B34"/>
    <mergeCell ref="B35:B37"/>
    <mergeCell ref="G41:G50"/>
    <mergeCell ref="G51:G53"/>
    <mergeCell ref="D41:D50"/>
    <mergeCell ref="D51:D53"/>
    <mergeCell ref="E41:E50"/>
    <mergeCell ref="E51:E53"/>
    <mergeCell ref="F41:F50"/>
    <mergeCell ref="F51:F53"/>
    <mergeCell ref="L9:L21"/>
    <mergeCell ref="A56:D56"/>
    <mergeCell ref="A58:A59"/>
    <mergeCell ref="B58:B59"/>
    <mergeCell ref="C58:C59"/>
    <mergeCell ref="D58:D59"/>
    <mergeCell ref="F56:H56"/>
    <mergeCell ref="F58:F59"/>
    <mergeCell ref="G58:G59"/>
    <mergeCell ref="H58:H59"/>
  </mergeCells>
  <printOptions/>
  <pageMargins left="0.41" right="0.32" top="0.88" bottom="0.85" header="0.5" footer="0.5"/>
  <pageSetup fitToHeight="1" fitToWidth="1" horizontalDpi="600" verticalDpi="600" orientation="landscape" paperSize="9" scale="44" r:id="rId1"/>
  <headerFooter alignWithMargins="0">
    <oddHeader>&amp;CCentrale Regionale di Acquisto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61"/>
  <sheetViews>
    <sheetView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35.28125" style="9" customWidth="1"/>
    <col min="2" max="2" width="31.7109375" style="9" customWidth="1"/>
    <col min="3" max="3" width="35.7109375" style="9" customWidth="1"/>
    <col min="4" max="6" width="22.421875" style="9" customWidth="1"/>
    <col min="7" max="7" width="23.421875" style="10" customWidth="1"/>
    <col min="8" max="8" width="21.00390625" style="9" customWidth="1"/>
    <col min="9" max="11" width="15.7109375" style="9" customWidth="1"/>
    <col min="12" max="12" width="18.421875" style="9" customWidth="1"/>
    <col min="13" max="16384" width="9.140625" style="9" customWidth="1"/>
  </cols>
  <sheetData>
    <row r="1" spans="1:7" s="34" customFormat="1" ht="15.75">
      <c r="A1" s="32" t="s">
        <v>14</v>
      </c>
      <c r="C1" s="33"/>
      <c r="D1" s="33"/>
      <c r="E1" s="33"/>
      <c r="F1" s="32"/>
      <c r="G1" s="35"/>
    </row>
    <row r="3" spans="1:6" ht="15.75">
      <c r="A3" s="17" t="s">
        <v>0</v>
      </c>
      <c r="C3" s="17"/>
      <c r="D3" s="17"/>
      <c r="E3" s="17"/>
      <c r="F3" s="17"/>
    </row>
    <row r="4" spans="1:6" ht="15.75">
      <c r="A4" s="17"/>
      <c r="C4" s="17"/>
      <c r="D4" s="17"/>
      <c r="E4" s="17"/>
      <c r="F4" s="17"/>
    </row>
    <row r="6" spans="1:35" ht="30.75" customHeight="1">
      <c r="A6" s="161" t="s">
        <v>340</v>
      </c>
      <c r="B6" s="161"/>
      <c r="C6" s="16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2:10" ht="15.75" thickBot="1">
      <c r="B7" s="18"/>
      <c r="C7" s="18"/>
      <c r="D7" s="18"/>
      <c r="E7" s="18"/>
      <c r="F7" s="18"/>
      <c r="G7" s="19"/>
      <c r="H7" s="18"/>
      <c r="I7" s="18"/>
      <c r="J7" s="18"/>
    </row>
    <row r="8" spans="1:12" s="7" customFormat="1" ht="75" customHeight="1" thickBot="1">
      <c r="A8" s="514" t="s">
        <v>341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378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9.5" customHeight="1">
      <c r="A9" s="589" t="s">
        <v>336</v>
      </c>
      <c r="B9" s="595" t="s">
        <v>100</v>
      </c>
      <c r="C9" s="3" t="s">
        <v>101</v>
      </c>
      <c r="D9" s="3"/>
      <c r="E9" s="3"/>
      <c r="F9" s="147"/>
      <c r="G9" s="149"/>
      <c r="H9" s="149">
        <v>20</v>
      </c>
      <c r="I9" s="157"/>
      <c r="J9" s="151"/>
      <c r="K9" s="393"/>
      <c r="L9" s="620"/>
    </row>
    <row r="10" spans="1:12" ht="19.5" customHeight="1">
      <c r="A10" s="590"/>
      <c r="B10" s="596"/>
      <c r="C10" s="2" t="s">
        <v>102</v>
      </c>
      <c r="D10" s="2"/>
      <c r="E10" s="2"/>
      <c r="F10" s="20"/>
      <c r="G10" s="23"/>
      <c r="H10" s="23">
        <v>1500</v>
      </c>
      <c r="I10" s="24"/>
      <c r="J10" s="25"/>
      <c r="K10" s="391"/>
      <c r="L10" s="621"/>
    </row>
    <row r="11" spans="1:12" ht="19.5" customHeight="1">
      <c r="A11" s="590"/>
      <c r="B11" s="596"/>
      <c r="C11" s="2" t="s">
        <v>103</v>
      </c>
      <c r="D11" s="2"/>
      <c r="E11" s="2"/>
      <c r="F11" s="20"/>
      <c r="G11" s="23"/>
      <c r="H11" s="23">
        <v>1500</v>
      </c>
      <c r="I11" s="24"/>
      <c r="J11" s="25"/>
      <c r="K11" s="391"/>
      <c r="L11" s="621"/>
    </row>
    <row r="12" spans="1:12" ht="19.5" customHeight="1">
      <c r="A12" s="590"/>
      <c r="B12" s="596"/>
      <c r="C12" s="2" t="s">
        <v>104</v>
      </c>
      <c r="D12" s="2"/>
      <c r="E12" s="2"/>
      <c r="F12" s="20"/>
      <c r="G12" s="23"/>
      <c r="H12" s="23">
        <v>2200</v>
      </c>
      <c r="I12" s="24"/>
      <c r="J12" s="25"/>
      <c r="K12" s="391"/>
      <c r="L12" s="621"/>
    </row>
    <row r="13" spans="1:12" ht="19.5" customHeight="1">
      <c r="A13" s="590"/>
      <c r="B13" s="596"/>
      <c r="C13" s="2" t="s">
        <v>105</v>
      </c>
      <c r="D13" s="2"/>
      <c r="E13" s="2"/>
      <c r="F13" s="20"/>
      <c r="G13" s="23"/>
      <c r="H13" s="23">
        <v>2200</v>
      </c>
      <c r="I13" s="24"/>
      <c r="J13" s="25"/>
      <c r="K13" s="391"/>
      <c r="L13" s="621"/>
    </row>
    <row r="14" spans="1:12" ht="19.5" customHeight="1">
      <c r="A14" s="590"/>
      <c r="B14" s="596"/>
      <c r="C14" s="2" t="s">
        <v>106</v>
      </c>
      <c r="D14" s="2"/>
      <c r="E14" s="2"/>
      <c r="F14" s="20"/>
      <c r="G14" s="80"/>
      <c r="H14" s="80" t="s">
        <v>116</v>
      </c>
      <c r="I14" s="24"/>
      <c r="J14" s="25"/>
      <c r="K14" s="391"/>
      <c r="L14" s="621"/>
    </row>
    <row r="15" spans="1:12" ht="19.5" customHeight="1">
      <c r="A15" s="590"/>
      <c r="B15" s="596"/>
      <c r="C15" s="2" t="s">
        <v>107</v>
      </c>
      <c r="D15" s="2"/>
      <c r="E15" s="2"/>
      <c r="F15" s="20"/>
      <c r="G15" s="23"/>
      <c r="H15" s="23">
        <v>50</v>
      </c>
      <c r="I15" s="24"/>
      <c r="J15" s="25"/>
      <c r="K15" s="391"/>
      <c r="L15" s="621"/>
    </row>
    <row r="16" spans="1:12" ht="19.5" customHeight="1">
      <c r="A16" s="590"/>
      <c r="B16" s="596"/>
      <c r="C16" s="2" t="s">
        <v>108</v>
      </c>
      <c r="D16" s="2"/>
      <c r="E16" s="2"/>
      <c r="F16" s="20"/>
      <c r="G16" s="23"/>
      <c r="H16" s="23">
        <v>50</v>
      </c>
      <c r="I16" s="24"/>
      <c r="J16" s="25"/>
      <c r="K16" s="391"/>
      <c r="L16" s="621"/>
    </row>
    <row r="17" spans="1:12" ht="19.5" customHeight="1">
      <c r="A17" s="590"/>
      <c r="B17" s="596"/>
      <c r="C17" s="2" t="s">
        <v>109</v>
      </c>
      <c r="D17" s="2"/>
      <c r="E17" s="2"/>
      <c r="F17" s="20"/>
      <c r="G17" s="23"/>
      <c r="H17" s="23">
        <v>20</v>
      </c>
      <c r="I17" s="24"/>
      <c r="J17" s="25"/>
      <c r="K17" s="391"/>
      <c r="L17" s="621"/>
    </row>
    <row r="18" spans="1:12" ht="19.5" customHeight="1">
      <c r="A18" s="590"/>
      <c r="B18" s="596"/>
      <c r="C18" s="2" t="s">
        <v>110</v>
      </c>
      <c r="D18" s="2"/>
      <c r="E18" s="2"/>
      <c r="F18" s="20"/>
      <c r="G18" s="23"/>
      <c r="H18" s="23">
        <v>30</v>
      </c>
      <c r="I18" s="24"/>
      <c r="J18" s="25"/>
      <c r="K18" s="391"/>
      <c r="L18" s="621"/>
    </row>
    <row r="19" spans="1:12" ht="19.5" customHeight="1">
      <c r="A19" s="590"/>
      <c r="B19" s="596" t="s">
        <v>112</v>
      </c>
      <c r="C19" s="2" t="s">
        <v>113</v>
      </c>
      <c r="D19" s="2"/>
      <c r="E19" s="2"/>
      <c r="F19" s="20"/>
      <c r="G19" s="23"/>
      <c r="H19" s="23">
        <v>10000</v>
      </c>
      <c r="I19" s="24"/>
      <c r="J19" s="25"/>
      <c r="K19" s="391"/>
      <c r="L19" s="621"/>
    </row>
    <row r="20" spans="1:12" ht="19.5" customHeight="1">
      <c r="A20" s="590"/>
      <c r="B20" s="596"/>
      <c r="C20" s="2" t="s">
        <v>114</v>
      </c>
      <c r="D20" s="2"/>
      <c r="E20" s="2"/>
      <c r="F20" s="20"/>
      <c r="G20" s="23"/>
      <c r="H20" s="23">
        <v>2000</v>
      </c>
      <c r="I20" s="24"/>
      <c r="J20" s="25"/>
      <c r="K20" s="391"/>
      <c r="L20" s="621"/>
    </row>
    <row r="21" spans="1:12" ht="19.5" customHeight="1" thickBot="1">
      <c r="A21" s="592"/>
      <c r="B21" s="600"/>
      <c r="C21" s="4" t="s">
        <v>115</v>
      </c>
      <c r="D21" s="4"/>
      <c r="E21" s="4"/>
      <c r="F21" s="61"/>
      <c r="G21" s="155"/>
      <c r="H21" s="155" t="s">
        <v>116</v>
      </c>
      <c r="I21" s="65"/>
      <c r="J21" s="66"/>
      <c r="K21" s="392"/>
      <c r="L21" s="622"/>
    </row>
    <row r="22" spans="1:11" ht="13.5" thickBot="1">
      <c r="A22" s="16"/>
      <c r="B22" s="42"/>
      <c r="C22" s="44"/>
      <c r="D22" s="28"/>
      <c r="E22" s="28"/>
      <c r="F22" s="44"/>
      <c r="G22" s="47"/>
      <c r="H22" s="58"/>
      <c r="I22" s="59"/>
      <c r="J22" s="48"/>
      <c r="K22" s="12"/>
    </row>
    <row r="23" spans="1:11" s="93" customFormat="1" ht="71.25" customHeight="1" thickBot="1">
      <c r="A23" s="514" t="s">
        <v>341</v>
      </c>
      <c r="B23" s="515"/>
      <c r="C23" s="277" t="s">
        <v>238</v>
      </c>
      <c r="D23" s="378" t="s">
        <v>359</v>
      </c>
      <c r="E23" s="277" t="s">
        <v>342</v>
      </c>
      <c r="F23" s="277" t="s">
        <v>347</v>
      </c>
      <c r="G23" s="277" t="s">
        <v>346</v>
      </c>
      <c r="H23" s="278" t="s">
        <v>343</v>
      </c>
      <c r="I23" s="116"/>
      <c r="J23" s="98"/>
      <c r="K23" s="98"/>
    </row>
    <row r="24" spans="1:11" s="93" customFormat="1" ht="15" customHeight="1">
      <c r="A24" s="589" t="s">
        <v>334</v>
      </c>
      <c r="B24" s="626" t="s">
        <v>100</v>
      </c>
      <c r="C24" s="3" t="s">
        <v>101</v>
      </c>
      <c r="D24" s="289"/>
      <c r="E24" s="324"/>
      <c r="F24" s="324"/>
      <c r="G24" s="330"/>
      <c r="H24" s="623"/>
      <c r="I24" s="116"/>
      <c r="J24" s="98"/>
      <c r="K24" s="98"/>
    </row>
    <row r="25" spans="1:8" ht="12.75" customHeight="1">
      <c r="A25" s="590"/>
      <c r="B25" s="627"/>
      <c r="C25" s="2" t="s">
        <v>102</v>
      </c>
      <c r="D25" s="43"/>
      <c r="E25" s="281"/>
      <c r="F25" s="281"/>
      <c r="G25" s="281"/>
      <c r="H25" s="624"/>
    </row>
    <row r="26" spans="1:8" ht="12.75" customHeight="1">
      <c r="A26" s="590"/>
      <c r="B26" s="627"/>
      <c r="C26" s="2" t="s">
        <v>103</v>
      </c>
      <c r="D26" s="43"/>
      <c r="E26" s="281"/>
      <c r="F26" s="281"/>
      <c r="G26" s="281"/>
      <c r="H26" s="624"/>
    </row>
    <row r="27" spans="1:8" ht="12.75" customHeight="1">
      <c r="A27" s="590"/>
      <c r="B27" s="627"/>
      <c r="C27" s="2" t="s">
        <v>104</v>
      </c>
      <c r="D27" s="43"/>
      <c r="E27" s="281"/>
      <c r="F27" s="281"/>
      <c r="G27" s="281"/>
      <c r="H27" s="624"/>
    </row>
    <row r="28" spans="1:8" ht="12.75" customHeight="1">
      <c r="A28" s="590"/>
      <c r="B28" s="627"/>
      <c r="C28" s="2" t="s">
        <v>105</v>
      </c>
      <c r="D28" s="43"/>
      <c r="E28" s="281"/>
      <c r="F28" s="281"/>
      <c r="G28" s="281"/>
      <c r="H28" s="624"/>
    </row>
    <row r="29" spans="1:8" ht="12.75" customHeight="1">
      <c r="A29" s="590"/>
      <c r="B29" s="627"/>
      <c r="C29" s="2" t="s">
        <v>106</v>
      </c>
      <c r="D29" s="43"/>
      <c r="E29" s="281"/>
      <c r="F29" s="281"/>
      <c r="G29" s="281"/>
      <c r="H29" s="624"/>
    </row>
    <row r="30" spans="1:8" ht="12.75" customHeight="1">
      <c r="A30" s="590"/>
      <c r="B30" s="627"/>
      <c r="C30" s="2" t="s">
        <v>107</v>
      </c>
      <c r="D30" s="43"/>
      <c r="E30" s="281"/>
      <c r="F30" s="281"/>
      <c r="G30" s="281"/>
      <c r="H30" s="624"/>
    </row>
    <row r="31" spans="1:8" ht="12.75" customHeight="1">
      <c r="A31" s="590"/>
      <c r="B31" s="627"/>
      <c r="C31" s="2" t="s">
        <v>108</v>
      </c>
      <c r="D31" s="43"/>
      <c r="E31" s="281"/>
      <c r="F31" s="281"/>
      <c r="G31" s="281"/>
      <c r="H31" s="624"/>
    </row>
    <row r="32" spans="1:8" ht="12.75" customHeight="1">
      <c r="A32" s="590"/>
      <c r="B32" s="627"/>
      <c r="C32" s="2" t="s">
        <v>109</v>
      </c>
      <c r="D32" s="43"/>
      <c r="E32" s="281"/>
      <c r="F32" s="281"/>
      <c r="G32" s="281"/>
      <c r="H32" s="624"/>
    </row>
    <row r="33" spans="1:8" ht="13.5" customHeight="1" thickBot="1">
      <c r="A33" s="590"/>
      <c r="B33" s="628"/>
      <c r="C33" s="2" t="s">
        <v>110</v>
      </c>
      <c r="D33" s="43"/>
      <c r="E33" s="281"/>
      <c r="F33" s="281"/>
      <c r="G33" s="281"/>
      <c r="H33" s="624"/>
    </row>
    <row r="34" spans="1:8" ht="12.75" customHeight="1">
      <c r="A34" s="590"/>
      <c r="B34" s="626" t="s">
        <v>112</v>
      </c>
      <c r="C34" s="2" t="s">
        <v>113</v>
      </c>
      <c r="D34" s="43"/>
      <c r="E34" s="281"/>
      <c r="F34" s="281"/>
      <c r="G34" s="281"/>
      <c r="H34" s="624"/>
    </row>
    <row r="35" spans="1:8" ht="12.75" customHeight="1">
      <c r="A35" s="590"/>
      <c r="B35" s="627"/>
      <c r="C35" s="2" t="s">
        <v>114</v>
      </c>
      <c r="D35" s="43"/>
      <c r="E35" s="281"/>
      <c r="F35" s="281"/>
      <c r="G35" s="281"/>
      <c r="H35" s="624"/>
    </row>
    <row r="36" spans="1:8" ht="13.5" customHeight="1" thickBot="1">
      <c r="A36" s="592"/>
      <c r="B36" s="628"/>
      <c r="C36" s="4" t="s">
        <v>115</v>
      </c>
      <c r="D36" s="72"/>
      <c r="E36" s="132"/>
      <c r="F36" s="132"/>
      <c r="G36" s="282"/>
      <c r="H36" s="625"/>
    </row>
    <row r="38" ht="13.5" thickBot="1"/>
    <row r="39" spans="1:12" ht="69" customHeight="1" thickBot="1">
      <c r="A39" s="514" t="s">
        <v>341</v>
      </c>
      <c r="B39" s="515"/>
      <c r="C39" s="277" t="s">
        <v>238</v>
      </c>
      <c r="D39" s="277" t="s">
        <v>327</v>
      </c>
      <c r="E39" s="277" t="s">
        <v>328</v>
      </c>
      <c r="F39" s="277" t="s">
        <v>329</v>
      </c>
      <c r="G39" s="278" t="s">
        <v>345</v>
      </c>
      <c r="H39" s="10"/>
      <c r="K39" s="296"/>
      <c r="L39" s="12"/>
    </row>
    <row r="40" spans="1:12" ht="12.75">
      <c r="A40" s="589" t="s">
        <v>339</v>
      </c>
      <c r="B40" s="595" t="s">
        <v>100</v>
      </c>
      <c r="C40" s="3" t="s">
        <v>101</v>
      </c>
      <c r="D40" s="601"/>
      <c r="E40" s="601"/>
      <c r="F40" s="601"/>
      <c r="G40" s="605"/>
      <c r="H40" s="10"/>
      <c r="K40" s="296"/>
      <c r="L40" s="12"/>
    </row>
    <row r="41" spans="1:12" ht="12.75">
      <c r="A41" s="590"/>
      <c r="B41" s="596"/>
      <c r="C41" s="2" t="s">
        <v>102</v>
      </c>
      <c r="D41" s="602"/>
      <c r="E41" s="602"/>
      <c r="F41" s="602"/>
      <c r="G41" s="588"/>
      <c r="H41" s="10"/>
      <c r="K41" s="296"/>
      <c r="L41" s="12"/>
    </row>
    <row r="42" spans="1:12" ht="12.75">
      <c r="A42" s="590"/>
      <c r="B42" s="596"/>
      <c r="C42" s="2" t="s">
        <v>103</v>
      </c>
      <c r="D42" s="602"/>
      <c r="E42" s="602"/>
      <c r="F42" s="602"/>
      <c r="G42" s="588"/>
      <c r="H42" s="10"/>
      <c r="K42" s="296"/>
      <c r="L42" s="12"/>
    </row>
    <row r="43" spans="1:12" ht="12.75">
      <c r="A43" s="590"/>
      <c r="B43" s="596"/>
      <c r="C43" s="2" t="s">
        <v>104</v>
      </c>
      <c r="D43" s="602"/>
      <c r="E43" s="602"/>
      <c r="F43" s="602"/>
      <c r="G43" s="588"/>
      <c r="H43" s="10"/>
      <c r="K43" s="296"/>
      <c r="L43" s="12"/>
    </row>
    <row r="44" spans="1:12" ht="12.75">
      <c r="A44" s="590"/>
      <c r="B44" s="596"/>
      <c r="C44" s="2" t="s">
        <v>105</v>
      </c>
      <c r="D44" s="602"/>
      <c r="E44" s="602"/>
      <c r="F44" s="602"/>
      <c r="G44" s="588"/>
      <c r="H44" s="10"/>
      <c r="K44" s="296"/>
      <c r="L44" s="12"/>
    </row>
    <row r="45" spans="1:12" ht="12.75">
      <c r="A45" s="590"/>
      <c r="B45" s="596"/>
      <c r="C45" s="2" t="s">
        <v>106</v>
      </c>
      <c r="D45" s="602"/>
      <c r="E45" s="602"/>
      <c r="F45" s="602"/>
      <c r="G45" s="588"/>
      <c r="H45" s="10"/>
      <c r="K45" s="296"/>
      <c r="L45" s="12"/>
    </row>
    <row r="46" spans="1:12" ht="12.75">
      <c r="A46" s="590"/>
      <c r="B46" s="596"/>
      <c r="C46" s="2" t="s">
        <v>107</v>
      </c>
      <c r="D46" s="602"/>
      <c r="E46" s="602"/>
      <c r="F46" s="602"/>
      <c r="G46" s="588"/>
      <c r="H46" s="10"/>
      <c r="K46" s="296"/>
      <c r="L46" s="12"/>
    </row>
    <row r="47" spans="1:12" ht="12.75">
      <c r="A47" s="590"/>
      <c r="B47" s="596"/>
      <c r="C47" s="2" t="s">
        <v>108</v>
      </c>
      <c r="D47" s="602"/>
      <c r="E47" s="602"/>
      <c r="F47" s="602"/>
      <c r="G47" s="588"/>
      <c r="H47" s="10"/>
      <c r="K47" s="296"/>
      <c r="L47" s="12"/>
    </row>
    <row r="48" spans="1:12" ht="12.75">
      <c r="A48" s="590"/>
      <c r="B48" s="596"/>
      <c r="C48" s="2" t="s">
        <v>109</v>
      </c>
      <c r="D48" s="602"/>
      <c r="E48" s="602"/>
      <c r="F48" s="602"/>
      <c r="G48" s="588"/>
      <c r="H48" s="10"/>
      <c r="K48" s="296"/>
      <c r="L48" s="12"/>
    </row>
    <row r="49" spans="1:12" ht="12.75">
      <c r="A49" s="590"/>
      <c r="B49" s="596"/>
      <c r="C49" s="2" t="s">
        <v>110</v>
      </c>
      <c r="D49" s="602"/>
      <c r="E49" s="602"/>
      <c r="F49" s="602"/>
      <c r="G49" s="588"/>
      <c r="H49" s="10"/>
      <c r="K49" s="296"/>
      <c r="L49" s="12"/>
    </row>
    <row r="50" spans="1:12" ht="12.75">
      <c r="A50" s="590"/>
      <c r="B50" s="596" t="s">
        <v>112</v>
      </c>
      <c r="C50" s="2" t="s">
        <v>113</v>
      </c>
      <c r="D50" s="602"/>
      <c r="E50" s="602"/>
      <c r="F50" s="602"/>
      <c r="G50" s="588"/>
      <c r="H50" s="10"/>
      <c r="K50" s="296"/>
      <c r="L50" s="12"/>
    </row>
    <row r="51" spans="1:12" ht="12.75">
      <c r="A51" s="590"/>
      <c r="B51" s="596"/>
      <c r="C51" s="2" t="s">
        <v>114</v>
      </c>
      <c r="D51" s="602"/>
      <c r="E51" s="602"/>
      <c r="F51" s="602"/>
      <c r="G51" s="588"/>
      <c r="H51" s="10"/>
      <c r="K51" s="296"/>
      <c r="L51" s="12"/>
    </row>
    <row r="52" spans="1:12" ht="13.5" thickBot="1">
      <c r="A52" s="592"/>
      <c r="B52" s="600"/>
      <c r="C52" s="4" t="s">
        <v>115</v>
      </c>
      <c r="D52" s="604"/>
      <c r="E52" s="604"/>
      <c r="F52" s="604"/>
      <c r="G52" s="607"/>
      <c r="H52" s="10"/>
      <c r="K52" s="296"/>
      <c r="L52" s="12"/>
    </row>
    <row r="53" ht="13.5" customHeight="1"/>
    <row r="54" ht="13.5" thickBot="1"/>
    <row r="55" spans="1:8" s="7" customFormat="1" ht="12.75" thickBot="1">
      <c r="A55" s="509" t="s">
        <v>362</v>
      </c>
      <c r="B55" s="510"/>
      <c r="C55" s="510"/>
      <c r="D55" s="511"/>
      <c r="F55" s="494" t="s">
        <v>367</v>
      </c>
      <c r="G55" s="495"/>
      <c r="H55" s="496"/>
    </row>
    <row r="56" spans="1:8" s="7" customFormat="1" ht="12.75" thickBot="1">
      <c r="A56" s="396" t="s">
        <v>366</v>
      </c>
      <c r="B56" s="397" t="s">
        <v>363</v>
      </c>
      <c r="C56" s="397" t="s">
        <v>364</v>
      </c>
      <c r="D56" s="398" t="s">
        <v>365</v>
      </c>
      <c r="F56" s="396" t="s">
        <v>366</v>
      </c>
      <c r="G56" s="397" t="s">
        <v>363</v>
      </c>
      <c r="H56" s="398" t="s">
        <v>365</v>
      </c>
    </row>
    <row r="57" spans="1:8" s="7" customFormat="1" ht="12">
      <c r="A57" s="497"/>
      <c r="B57" s="499"/>
      <c r="C57" s="505"/>
      <c r="D57" s="501"/>
      <c r="F57" s="497"/>
      <c r="G57" s="499"/>
      <c r="H57" s="501"/>
    </row>
    <row r="58" spans="1:8" s="7" customFormat="1" ht="12.75" thickBot="1">
      <c r="A58" s="498"/>
      <c r="B58" s="500"/>
      <c r="C58" s="506"/>
      <c r="D58" s="502"/>
      <c r="F58" s="498"/>
      <c r="G58" s="500"/>
      <c r="H58" s="502"/>
    </row>
    <row r="61" ht="15">
      <c r="A61" s="95" t="s">
        <v>7</v>
      </c>
    </row>
  </sheetData>
  <sheetProtection/>
  <mergeCells count="31">
    <mergeCell ref="A57:A58"/>
    <mergeCell ref="B57:B58"/>
    <mergeCell ref="A39:B39"/>
    <mergeCell ref="A24:A36"/>
    <mergeCell ref="B24:B33"/>
    <mergeCell ref="B34:B36"/>
    <mergeCell ref="F50:F52"/>
    <mergeCell ref="D57:D58"/>
    <mergeCell ref="E50:E52"/>
    <mergeCell ref="F40:F49"/>
    <mergeCell ref="A40:A52"/>
    <mergeCell ref="F55:H55"/>
    <mergeCell ref="G40:G49"/>
    <mergeCell ref="B50:B52"/>
    <mergeCell ref="D50:D52"/>
    <mergeCell ref="F57:F58"/>
    <mergeCell ref="G57:G58"/>
    <mergeCell ref="H57:H58"/>
    <mergeCell ref="G50:G52"/>
    <mergeCell ref="B40:B49"/>
    <mergeCell ref="D40:D49"/>
    <mergeCell ref="H24:H36"/>
    <mergeCell ref="C57:C58"/>
    <mergeCell ref="L9:L21"/>
    <mergeCell ref="A8:B8"/>
    <mergeCell ref="A9:A21"/>
    <mergeCell ref="B9:B18"/>
    <mergeCell ref="B19:B21"/>
    <mergeCell ref="A55:D55"/>
    <mergeCell ref="A23:B23"/>
    <mergeCell ref="E40:E49"/>
  </mergeCells>
  <printOptions/>
  <pageMargins left="0.41" right="0.32" top="0.88" bottom="0.85" header="0.5" footer="0.5"/>
  <pageSetup fitToHeight="1" fitToWidth="1" horizontalDpi="600" verticalDpi="600" orientation="landscape" paperSize="9" scale="55" r:id="rId1"/>
  <headerFooter alignWithMargins="0">
    <oddHeader>&amp;CCentrale Regionale di Acquisto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="75" zoomScaleNormal="75" zoomScalePageLayoutView="0" workbookViewId="0" topLeftCell="A1">
      <selection activeCell="D49" sqref="D49"/>
    </sheetView>
  </sheetViews>
  <sheetFormatPr defaultColWidth="9.140625" defaultRowHeight="12.75"/>
  <cols>
    <col min="1" max="1" width="4.421875" style="34" customWidth="1"/>
    <col min="2" max="2" width="13.28125" style="34" customWidth="1"/>
    <col min="3" max="3" width="19.28125" style="34" customWidth="1"/>
    <col min="4" max="4" width="25.8515625" style="34" customWidth="1"/>
    <col min="5" max="7" width="15.7109375" style="34" customWidth="1"/>
    <col min="8" max="8" width="24.57421875" style="34" customWidth="1"/>
    <col min="9" max="9" width="13.57421875" style="34" hidden="1" customWidth="1"/>
    <col min="10" max="10" width="15.57421875" style="34" hidden="1" customWidth="1"/>
    <col min="11" max="11" width="15.7109375" style="35" customWidth="1"/>
    <col min="12" max="12" width="16.7109375" style="35" customWidth="1"/>
    <col min="13" max="13" width="13.8515625" style="34" customWidth="1"/>
    <col min="14" max="14" width="14.140625" style="34" customWidth="1"/>
    <col min="15" max="15" width="16.140625" style="34" customWidth="1"/>
    <col min="16" max="16" width="15.7109375" style="34" customWidth="1"/>
    <col min="17" max="16384" width="9.140625" style="34" customWidth="1"/>
  </cols>
  <sheetData>
    <row r="1" spans="2:8" ht="15.75">
      <c r="B1" s="32" t="s">
        <v>14</v>
      </c>
      <c r="C1" s="33"/>
      <c r="D1" s="33"/>
      <c r="E1" s="32"/>
      <c r="F1" s="32"/>
      <c r="G1" s="32"/>
      <c r="H1" s="32"/>
    </row>
    <row r="3" spans="2:8" ht="15.75">
      <c r="B3" s="163" t="s">
        <v>0</v>
      </c>
      <c r="C3" s="32"/>
      <c r="D3" s="32"/>
      <c r="E3" s="32"/>
      <c r="F3" s="32"/>
      <c r="G3" s="32"/>
      <c r="H3" s="32"/>
    </row>
    <row r="4" spans="2:8" ht="12.75">
      <c r="B4" s="41" t="s">
        <v>117</v>
      </c>
      <c r="C4" s="41"/>
      <c r="D4" s="67"/>
      <c r="E4" s="37"/>
      <c r="F4" s="37"/>
      <c r="G4" s="37"/>
      <c r="H4" s="37"/>
    </row>
    <row r="5" spans="1:15" s="36" customFormat="1" ht="13.5" thickBot="1">
      <c r="A5" s="8"/>
      <c r="B5" s="28"/>
      <c r="C5" s="28"/>
      <c r="D5" s="28"/>
      <c r="E5" s="28"/>
      <c r="F5" s="8"/>
      <c r="G5" s="8"/>
      <c r="H5" s="88"/>
      <c r="I5" s="30"/>
      <c r="J5" s="30"/>
      <c r="K5" s="83"/>
      <c r="L5" s="83"/>
      <c r="M5" s="83"/>
      <c r="N5" s="83"/>
      <c r="O5" s="83"/>
    </row>
    <row r="6" spans="1:15" s="36" customFormat="1" ht="65.25" customHeight="1" thickBot="1">
      <c r="A6" s="138" t="s">
        <v>215</v>
      </c>
      <c r="B6" s="556" t="s">
        <v>219</v>
      </c>
      <c r="C6" s="556"/>
      <c r="D6" s="556"/>
      <c r="E6" s="556"/>
      <c r="F6" s="139" t="s">
        <v>206</v>
      </c>
      <c r="G6" s="139" t="s">
        <v>209</v>
      </c>
      <c r="H6" s="139" t="s">
        <v>33</v>
      </c>
      <c r="I6" s="140"/>
      <c r="J6" s="140"/>
      <c r="K6" s="139" t="s">
        <v>207</v>
      </c>
      <c r="L6" s="139" t="s">
        <v>208</v>
      </c>
      <c r="M6" s="557" t="s">
        <v>34</v>
      </c>
      <c r="N6" s="557"/>
      <c r="O6" s="559"/>
    </row>
    <row r="7" spans="1:15" s="36" customFormat="1" ht="12.75">
      <c r="A7" s="136" t="s">
        <v>1</v>
      </c>
      <c r="B7" s="629" t="s">
        <v>213</v>
      </c>
      <c r="C7" s="629"/>
      <c r="D7" s="629"/>
      <c r="E7" s="630"/>
      <c r="F7" s="579">
        <f>G7*5+G10</f>
        <v>1361690</v>
      </c>
      <c r="G7" s="455">
        <v>270938</v>
      </c>
      <c r="H7" s="554"/>
      <c r="I7" s="137"/>
      <c r="J7" s="137"/>
      <c r="K7" s="574"/>
      <c r="L7" s="554"/>
      <c r="M7" s="563"/>
      <c r="N7" s="563"/>
      <c r="O7" s="565"/>
    </row>
    <row r="8" spans="1:15" s="36" customFormat="1" ht="15.75" customHeight="1">
      <c r="A8" s="90" t="s">
        <v>2</v>
      </c>
      <c r="B8" s="572" t="s">
        <v>204</v>
      </c>
      <c r="C8" s="572"/>
      <c r="D8" s="572"/>
      <c r="E8" s="573"/>
      <c r="F8" s="458"/>
      <c r="G8" s="456"/>
      <c r="H8" s="554"/>
      <c r="I8" s="84"/>
      <c r="J8" s="84"/>
      <c r="K8" s="575"/>
      <c r="L8" s="554"/>
      <c r="M8" s="566"/>
      <c r="N8" s="566"/>
      <c r="O8" s="568"/>
    </row>
    <row r="9" spans="1:15" s="36" customFormat="1" ht="15.75" customHeight="1">
      <c r="A9" s="90" t="s">
        <v>3</v>
      </c>
      <c r="B9" s="572" t="s">
        <v>32</v>
      </c>
      <c r="C9" s="572"/>
      <c r="D9" s="572"/>
      <c r="E9" s="573"/>
      <c r="F9" s="458"/>
      <c r="G9" s="456"/>
      <c r="H9" s="555"/>
      <c r="I9" s="84"/>
      <c r="J9" s="84"/>
      <c r="K9" s="575"/>
      <c r="L9" s="554"/>
      <c r="M9" s="566"/>
      <c r="N9" s="566"/>
      <c r="O9" s="568"/>
    </row>
    <row r="10" spans="1:15" s="36" customFormat="1" ht="26.25" customHeight="1" thickBot="1">
      <c r="A10" s="91" t="s">
        <v>4</v>
      </c>
      <c r="B10" s="577" t="s">
        <v>242</v>
      </c>
      <c r="C10" s="577"/>
      <c r="D10" s="577"/>
      <c r="E10" s="578"/>
      <c r="F10" s="459"/>
      <c r="G10" s="162">
        <v>7000</v>
      </c>
      <c r="H10" s="87"/>
      <c r="I10" s="87"/>
      <c r="J10" s="87"/>
      <c r="K10" s="123"/>
      <c r="L10" s="576"/>
      <c r="M10" s="569"/>
      <c r="N10" s="569"/>
      <c r="O10" s="571"/>
    </row>
    <row r="11" spans="1:15" s="36" customFormat="1" ht="12.75">
      <c r="A11" s="8"/>
      <c r="B11" s="28"/>
      <c r="C11" s="28"/>
      <c r="D11" s="28"/>
      <c r="E11" s="28"/>
      <c r="F11" s="8"/>
      <c r="G11" s="8"/>
      <c r="H11" s="88"/>
      <c r="I11" s="30"/>
      <c r="J11" s="30"/>
      <c r="K11" s="83"/>
      <c r="L11" s="83"/>
      <c r="M11" s="83"/>
      <c r="N11" s="83"/>
      <c r="O11" s="83"/>
    </row>
    <row r="12" spans="1:15" s="36" customFormat="1" ht="12.75">
      <c r="A12" s="8"/>
      <c r="B12" s="28"/>
      <c r="C12" s="28"/>
      <c r="D12" s="28"/>
      <c r="E12" s="28"/>
      <c r="F12" s="8"/>
      <c r="G12" s="8"/>
      <c r="H12" s="88"/>
      <c r="I12" s="30"/>
      <c r="J12" s="30"/>
      <c r="K12" s="83"/>
      <c r="L12" s="83"/>
      <c r="M12" s="83"/>
      <c r="N12" s="83"/>
      <c r="O12" s="83"/>
    </row>
    <row r="13" spans="2:16" s="93" customFormat="1" ht="15">
      <c r="B13" s="93" t="s">
        <v>8</v>
      </c>
      <c r="E13" s="93" t="s">
        <v>9</v>
      </c>
      <c r="K13" s="94"/>
      <c r="L13" s="94"/>
      <c r="M13" s="94"/>
      <c r="O13" s="94"/>
      <c r="P13" s="94"/>
    </row>
    <row r="14" spans="11:16" s="93" customFormat="1" ht="12.75" customHeight="1">
      <c r="K14" s="94"/>
      <c r="L14" s="94"/>
      <c r="M14" s="94"/>
      <c r="O14" s="94"/>
      <c r="P14" s="94"/>
    </row>
    <row r="15" spans="2:18" s="93" customFormat="1" ht="15">
      <c r="B15" s="112" t="s">
        <v>203</v>
      </c>
      <c r="C15" s="113"/>
      <c r="D15" s="113"/>
      <c r="E15" s="113"/>
      <c r="F15" s="113"/>
      <c r="G15" s="113"/>
      <c r="H15" s="113"/>
      <c r="I15" s="113"/>
      <c r="J15" s="113"/>
      <c r="K15" s="114"/>
      <c r="L15" s="115"/>
      <c r="M15" s="115"/>
      <c r="O15" s="115"/>
      <c r="P15" s="115"/>
      <c r="Q15" s="97"/>
      <c r="R15" s="97"/>
    </row>
    <row r="16" spans="2:18" s="93" customFormat="1" ht="15">
      <c r="B16" s="97"/>
      <c r="C16" s="97"/>
      <c r="D16" s="97"/>
      <c r="E16" s="97"/>
      <c r="F16" s="97"/>
      <c r="G16" s="97"/>
      <c r="H16" s="97"/>
      <c r="I16" s="97"/>
      <c r="J16" s="97"/>
      <c r="K16" s="115"/>
      <c r="L16" s="115"/>
      <c r="M16" s="115"/>
      <c r="O16" s="115"/>
      <c r="P16" s="97"/>
      <c r="Q16" s="97"/>
      <c r="R16" s="97"/>
    </row>
    <row r="17" spans="2:15" s="97" customFormat="1" ht="15">
      <c r="B17" s="112" t="s">
        <v>28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15"/>
      <c r="M17" s="115"/>
      <c r="N17" s="115"/>
      <c r="O17" s="115"/>
    </row>
    <row r="18" spans="11:15" s="97" customFormat="1" ht="15">
      <c r="K18" s="115"/>
      <c r="L18" s="115"/>
      <c r="M18" s="115"/>
      <c r="N18" s="115"/>
      <c r="O18" s="115"/>
    </row>
    <row r="19" spans="2:16" s="97" customFormat="1" ht="15">
      <c r="B19" s="112" t="s">
        <v>228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44"/>
    </row>
    <row r="20" spans="11:15" s="97" customFormat="1" ht="15">
      <c r="K20" s="115"/>
      <c r="L20" s="115"/>
      <c r="M20" s="115"/>
      <c r="N20" s="115"/>
      <c r="O20" s="115"/>
    </row>
    <row r="21" spans="2:15" s="97" customFormat="1" ht="15">
      <c r="B21" s="468" t="s">
        <v>321</v>
      </c>
      <c r="C21" s="469"/>
      <c r="D21" s="470"/>
      <c r="E21" s="470"/>
      <c r="F21" s="470"/>
      <c r="G21" s="470"/>
      <c r="H21" s="470"/>
      <c r="I21" s="470"/>
      <c r="J21" s="470"/>
      <c r="K21" s="471"/>
      <c r="L21" s="115"/>
      <c r="M21" s="115"/>
      <c r="N21" s="115"/>
      <c r="O21" s="115"/>
    </row>
    <row r="22" spans="2:18" s="93" customFormat="1" ht="24" customHeight="1">
      <c r="B22" s="472"/>
      <c r="C22" s="473"/>
      <c r="D22" s="474"/>
      <c r="E22" s="474"/>
      <c r="F22" s="474"/>
      <c r="G22" s="474"/>
      <c r="H22" s="474"/>
      <c r="I22" s="474"/>
      <c r="J22" s="474"/>
      <c r="K22" s="475"/>
      <c r="L22" s="116"/>
      <c r="M22" s="116"/>
      <c r="N22" s="116"/>
      <c r="O22" s="116"/>
      <c r="P22" s="98"/>
      <c r="Q22" s="98"/>
      <c r="R22" s="98"/>
    </row>
    <row r="23" spans="2:18" s="93" customFormat="1" ht="24" customHeight="1">
      <c r="B23" s="228"/>
      <c r="C23" s="228"/>
      <c r="D23" s="229"/>
      <c r="E23" s="229"/>
      <c r="F23" s="229"/>
      <c r="G23" s="229"/>
      <c r="H23" s="229"/>
      <c r="I23" s="229"/>
      <c r="J23" s="229"/>
      <c r="K23" s="229"/>
      <c r="L23" s="116"/>
      <c r="M23" s="116"/>
      <c r="N23" s="116"/>
      <c r="O23" s="116"/>
      <c r="P23" s="98"/>
      <c r="Q23" s="98"/>
      <c r="R23" s="98"/>
    </row>
    <row r="24" spans="2:18" s="93" customFormat="1" ht="15">
      <c r="B24" s="95" t="s">
        <v>7</v>
      </c>
      <c r="C24" s="98"/>
      <c r="D24" s="98"/>
      <c r="E24" s="98"/>
      <c r="F24" s="98"/>
      <c r="G24" s="98"/>
      <c r="H24" s="98"/>
      <c r="I24" s="98"/>
      <c r="J24" s="98"/>
      <c r="K24" s="116"/>
      <c r="L24" s="116"/>
      <c r="M24" s="116"/>
      <c r="N24" s="116"/>
      <c r="O24" s="116"/>
      <c r="P24" s="98"/>
      <c r="Q24" s="98"/>
      <c r="R24" s="98"/>
    </row>
    <row r="25" spans="1:4" ht="12.75">
      <c r="A25" s="9"/>
      <c r="D25" s="52"/>
    </row>
  </sheetData>
  <sheetProtection/>
  <mergeCells count="13">
    <mergeCell ref="B6:E6"/>
    <mergeCell ref="M6:O6"/>
    <mergeCell ref="B7:E7"/>
    <mergeCell ref="G7:G9"/>
    <mergeCell ref="M7:O10"/>
    <mergeCell ref="B8:E8"/>
    <mergeCell ref="B9:E9"/>
    <mergeCell ref="B10:E10"/>
    <mergeCell ref="F7:F10"/>
    <mergeCell ref="K7:K9"/>
    <mergeCell ref="L7:L10"/>
    <mergeCell ref="B21:K22"/>
    <mergeCell ref="H7:H9"/>
  </mergeCells>
  <printOptions/>
  <pageMargins left="0.41" right="0.32" top="0.88" bottom="0.85" header="0.5" footer="0.5"/>
  <pageSetup horizontalDpi="600" verticalDpi="600" orientation="landscape" paperSize="9" scale="65" r:id="rId1"/>
  <headerFooter alignWithMargins="0">
    <oddHeader>&amp;CCentrale Regionale di Acquisto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zoomScale="80" zoomScaleNormal="80" zoomScalePageLayoutView="0" workbookViewId="0" topLeftCell="C1">
      <selection activeCell="F33" sqref="A33:IV36"/>
    </sheetView>
  </sheetViews>
  <sheetFormatPr defaultColWidth="9.140625" defaultRowHeight="12.75"/>
  <cols>
    <col min="1" max="1" width="21.57421875" style="34" customWidth="1"/>
    <col min="2" max="2" width="21.140625" style="34" customWidth="1"/>
    <col min="3" max="3" width="48.140625" style="34" bestFit="1" customWidth="1"/>
    <col min="4" max="4" width="25.8515625" style="34" customWidth="1"/>
    <col min="5" max="5" width="15.7109375" style="34" customWidth="1"/>
    <col min="6" max="6" width="25.140625" style="34" customWidth="1"/>
    <col min="7" max="7" width="25.57421875" style="34" customWidth="1"/>
    <col min="8" max="8" width="15.7109375" style="35" customWidth="1"/>
    <col min="9" max="9" width="13.8515625" style="34" customWidth="1"/>
    <col min="10" max="10" width="14.140625" style="34" customWidth="1"/>
    <col min="11" max="11" width="16.140625" style="34" customWidth="1"/>
    <col min="12" max="12" width="18.140625" style="34" customWidth="1"/>
    <col min="13" max="16384" width="9.140625" style="34" customWidth="1"/>
  </cols>
  <sheetData>
    <row r="1" spans="2:5" ht="15.75">
      <c r="B1" s="32" t="s">
        <v>14</v>
      </c>
      <c r="C1" s="33"/>
      <c r="D1" s="33"/>
      <c r="E1" s="32"/>
    </row>
    <row r="3" spans="2:5" ht="15.75">
      <c r="B3" s="163" t="s">
        <v>0</v>
      </c>
      <c r="C3" s="32"/>
      <c r="D3" s="32"/>
      <c r="E3" s="32"/>
    </row>
    <row r="4" spans="2:5" ht="12.75">
      <c r="B4" s="41" t="s">
        <v>117</v>
      </c>
      <c r="C4" s="41"/>
      <c r="D4" s="67"/>
      <c r="E4" s="37"/>
    </row>
    <row r="5" spans="2:5" ht="18.75" customHeight="1" thickBot="1">
      <c r="B5" s="37"/>
      <c r="C5" s="37"/>
      <c r="D5" s="37"/>
      <c r="E5" s="37"/>
    </row>
    <row r="6" spans="1:12" s="40" customFormat="1" ht="75" customHeight="1" thickBot="1">
      <c r="A6" s="631" t="s">
        <v>229</v>
      </c>
      <c r="B6" s="632"/>
      <c r="C6" s="277" t="s">
        <v>238</v>
      </c>
      <c r="D6" s="277" t="s">
        <v>10</v>
      </c>
      <c r="E6" s="378" t="s">
        <v>361</v>
      </c>
      <c r="F6" s="378" t="s">
        <v>360</v>
      </c>
      <c r="G6" s="277" t="s">
        <v>13</v>
      </c>
      <c r="H6" s="135" t="s">
        <v>118</v>
      </c>
      <c r="I6" s="134" t="s">
        <v>27</v>
      </c>
      <c r="J6" s="134" t="s">
        <v>29</v>
      </c>
      <c r="K6" s="134" t="s">
        <v>326</v>
      </c>
      <c r="L6" s="278" t="s">
        <v>338</v>
      </c>
    </row>
    <row r="7" spans="1:12" ht="22.5" customHeight="1">
      <c r="A7" s="589" t="s">
        <v>336</v>
      </c>
      <c r="B7" s="595" t="s">
        <v>119</v>
      </c>
      <c r="C7" s="159" t="s">
        <v>120</v>
      </c>
      <c r="D7" s="147"/>
      <c r="E7" s="148"/>
      <c r="F7" s="81"/>
      <c r="G7" s="149"/>
      <c r="H7" s="149">
        <v>120000</v>
      </c>
      <c r="I7" s="157"/>
      <c r="J7" s="151"/>
      <c r="K7" s="393"/>
      <c r="L7" s="605"/>
    </row>
    <row r="8" spans="1:12" ht="22.5" customHeight="1">
      <c r="A8" s="633"/>
      <c r="B8" s="596"/>
      <c r="C8" s="77" t="s">
        <v>121</v>
      </c>
      <c r="D8" s="20"/>
      <c r="E8" s="22"/>
      <c r="F8" s="21"/>
      <c r="G8" s="23"/>
      <c r="H8" s="23">
        <v>1200</v>
      </c>
      <c r="I8" s="24"/>
      <c r="J8" s="25"/>
      <c r="K8" s="391"/>
      <c r="L8" s="588"/>
    </row>
    <row r="9" spans="1:12" ht="22.5" customHeight="1">
      <c r="A9" s="633"/>
      <c r="B9" s="596"/>
      <c r="C9" s="77" t="s">
        <v>122</v>
      </c>
      <c r="D9" s="20"/>
      <c r="E9" s="22"/>
      <c r="F9" s="21"/>
      <c r="G9" s="23"/>
      <c r="H9" s="23">
        <v>1200</v>
      </c>
      <c r="I9" s="24"/>
      <c r="J9" s="25"/>
      <c r="K9" s="391"/>
      <c r="L9" s="588"/>
    </row>
    <row r="10" spans="1:12" ht="22.5" customHeight="1">
      <c r="A10" s="633"/>
      <c r="B10" s="596"/>
      <c r="C10" s="77" t="s">
        <v>123</v>
      </c>
      <c r="D10" s="20"/>
      <c r="E10" s="22"/>
      <c r="F10" s="21"/>
      <c r="G10" s="23"/>
      <c r="H10" s="23">
        <v>17000</v>
      </c>
      <c r="I10" s="24"/>
      <c r="J10" s="25"/>
      <c r="K10" s="391"/>
      <c r="L10" s="588"/>
    </row>
    <row r="11" spans="1:12" ht="22.5" customHeight="1">
      <c r="A11" s="633"/>
      <c r="B11" s="596"/>
      <c r="C11" s="77" t="s">
        <v>124</v>
      </c>
      <c r="D11" s="20"/>
      <c r="E11" s="22"/>
      <c r="F11" s="21"/>
      <c r="G11" s="23"/>
      <c r="H11" s="23">
        <v>2200</v>
      </c>
      <c r="I11" s="24"/>
      <c r="J11" s="25"/>
      <c r="K11" s="391"/>
      <c r="L11" s="588"/>
    </row>
    <row r="12" spans="1:12" ht="22.5" customHeight="1" thickBot="1">
      <c r="A12" s="634"/>
      <c r="B12" s="600"/>
      <c r="C12" s="78" t="s">
        <v>125</v>
      </c>
      <c r="D12" s="61"/>
      <c r="E12" s="62"/>
      <c r="F12" s="63"/>
      <c r="G12" s="146"/>
      <c r="H12" s="146" t="s">
        <v>116</v>
      </c>
      <c r="I12" s="65"/>
      <c r="J12" s="66"/>
      <c r="K12" s="392"/>
      <c r="L12" s="607"/>
    </row>
    <row r="13" spans="2:11" ht="12.75">
      <c r="B13" s="60"/>
      <c r="C13" s="44"/>
      <c r="D13" s="45"/>
      <c r="E13" s="44"/>
      <c r="F13" s="46"/>
      <c r="G13" s="45"/>
      <c r="H13" s="47"/>
      <c r="I13" s="58"/>
      <c r="J13" s="59"/>
      <c r="K13" s="48"/>
    </row>
    <row r="14" spans="2:13" s="93" customFormat="1" ht="16.5" thickBot="1">
      <c r="B14" s="228"/>
      <c r="C14" s="228"/>
      <c r="D14" s="229"/>
      <c r="E14" s="229"/>
      <c r="F14" s="229"/>
      <c r="G14" s="229"/>
      <c r="H14" s="229"/>
      <c r="I14" s="116"/>
      <c r="J14" s="116"/>
      <c r="K14" s="116"/>
      <c r="L14" s="98"/>
      <c r="M14" s="98"/>
    </row>
    <row r="15" spans="1:13" s="93" customFormat="1" ht="57" thickBot="1">
      <c r="A15" s="631" t="s">
        <v>229</v>
      </c>
      <c r="B15" s="632"/>
      <c r="C15" s="134" t="s">
        <v>238</v>
      </c>
      <c r="D15" s="378" t="s">
        <v>359</v>
      </c>
      <c r="E15" s="277" t="s">
        <v>342</v>
      </c>
      <c r="F15" s="277" t="s">
        <v>347</v>
      </c>
      <c r="G15" s="277" t="s">
        <v>346</v>
      </c>
      <c r="H15" s="278" t="s">
        <v>343</v>
      </c>
      <c r="I15" s="116"/>
      <c r="J15" s="116"/>
      <c r="K15" s="116"/>
      <c r="L15" s="98"/>
      <c r="M15" s="98"/>
    </row>
    <row r="16" spans="1:8" ht="22.5" customHeight="1">
      <c r="A16" s="635" t="s">
        <v>334</v>
      </c>
      <c r="B16" s="595" t="s">
        <v>119</v>
      </c>
      <c r="C16" s="159" t="s">
        <v>120</v>
      </c>
      <c r="D16" s="334"/>
      <c r="E16" s="152"/>
      <c r="F16" s="152"/>
      <c r="G16" s="152"/>
      <c r="H16" s="636"/>
    </row>
    <row r="17" spans="1:8" ht="22.5" customHeight="1">
      <c r="A17" s="590"/>
      <c r="B17" s="596"/>
      <c r="C17" s="77" t="s">
        <v>121</v>
      </c>
      <c r="D17" s="43"/>
      <c r="E17" s="43"/>
      <c r="F17" s="43"/>
      <c r="G17" s="43"/>
      <c r="H17" s="637"/>
    </row>
    <row r="18" spans="1:8" ht="22.5" customHeight="1">
      <c r="A18" s="590"/>
      <c r="B18" s="596"/>
      <c r="C18" s="77" t="s">
        <v>122</v>
      </c>
      <c r="D18" s="43"/>
      <c r="E18" s="43"/>
      <c r="F18" s="43"/>
      <c r="G18" s="43"/>
      <c r="H18" s="637"/>
    </row>
    <row r="19" spans="1:8" ht="22.5" customHeight="1">
      <c r="A19" s="590"/>
      <c r="B19" s="596"/>
      <c r="C19" s="77" t="s">
        <v>123</v>
      </c>
      <c r="D19" s="43"/>
      <c r="E19" s="43"/>
      <c r="F19" s="43"/>
      <c r="G19" s="43"/>
      <c r="H19" s="637"/>
    </row>
    <row r="20" spans="1:8" ht="22.5" customHeight="1">
      <c r="A20" s="590"/>
      <c r="B20" s="596"/>
      <c r="C20" s="77" t="s">
        <v>124</v>
      </c>
      <c r="D20" s="43"/>
      <c r="E20" s="43"/>
      <c r="F20" s="43"/>
      <c r="G20" s="43"/>
      <c r="H20" s="637"/>
    </row>
    <row r="21" spans="1:8" ht="22.5" customHeight="1" thickBot="1">
      <c r="A21" s="592"/>
      <c r="B21" s="600"/>
      <c r="C21" s="78" t="s">
        <v>125</v>
      </c>
      <c r="D21" s="72"/>
      <c r="E21" s="72"/>
      <c r="F21" s="72"/>
      <c r="G21" s="72"/>
      <c r="H21" s="638"/>
    </row>
    <row r="22" ht="12.75">
      <c r="A22" s="331"/>
    </row>
    <row r="23" ht="13.5" thickBot="1">
      <c r="A23" s="331"/>
    </row>
    <row r="24" spans="1:7" ht="45.75" thickBot="1">
      <c r="A24" s="631" t="s">
        <v>229</v>
      </c>
      <c r="B24" s="632"/>
      <c r="C24" s="134" t="s">
        <v>238</v>
      </c>
      <c r="D24" s="277" t="s">
        <v>327</v>
      </c>
      <c r="E24" s="277" t="s">
        <v>328</v>
      </c>
      <c r="F24" s="277" t="s">
        <v>329</v>
      </c>
      <c r="G24" s="278" t="s">
        <v>345</v>
      </c>
    </row>
    <row r="25" spans="1:7" ht="12.75">
      <c r="A25" s="589" t="s">
        <v>339</v>
      </c>
      <c r="B25" s="595" t="s">
        <v>119</v>
      </c>
      <c r="C25" s="159" t="s">
        <v>120</v>
      </c>
      <c r="D25" s="639"/>
      <c r="E25" s="639"/>
      <c r="F25" s="639"/>
      <c r="G25" s="613"/>
    </row>
    <row r="26" spans="1:7" ht="12.75">
      <c r="A26" s="590"/>
      <c r="B26" s="596"/>
      <c r="C26" s="77" t="s">
        <v>121</v>
      </c>
      <c r="D26" s="640"/>
      <c r="E26" s="640"/>
      <c r="F26" s="640"/>
      <c r="G26" s="614"/>
    </row>
    <row r="27" spans="1:7" ht="12.75">
      <c r="A27" s="590"/>
      <c r="B27" s="596"/>
      <c r="C27" s="77" t="s">
        <v>122</v>
      </c>
      <c r="D27" s="640"/>
      <c r="E27" s="640"/>
      <c r="F27" s="640"/>
      <c r="G27" s="614"/>
    </row>
    <row r="28" spans="1:7" ht="24">
      <c r="A28" s="590"/>
      <c r="B28" s="596"/>
      <c r="C28" s="77" t="s">
        <v>123</v>
      </c>
      <c r="D28" s="640"/>
      <c r="E28" s="640"/>
      <c r="F28" s="640"/>
      <c r="G28" s="614"/>
    </row>
    <row r="29" spans="1:7" ht="12.75">
      <c r="A29" s="590"/>
      <c r="B29" s="596"/>
      <c r="C29" s="77" t="s">
        <v>124</v>
      </c>
      <c r="D29" s="640"/>
      <c r="E29" s="640"/>
      <c r="F29" s="640"/>
      <c r="G29" s="614"/>
    </row>
    <row r="30" spans="1:7" ht="13.5" thickBot="1">
      <c r="A30" s="592"/>
      <c r="B30" s="600"/>
      <c r="C30" s="78" t="s">
        <v>125</v>
      </c>
      <c r="D30" s="641"/>
      <c r="E30" s="641"/>
      <c r="F30" s="641"/>
      <c r="G30" s="615"/>
    </row>
    <row r="32" ht="13.5" thickBot="1"/>
    <row r="33" spans="1:8" s="40" customFormat="1" ht="12.75" thickBot="1">
      <c r="A33" s="509" t="s">
        <v>362</v>
      </c>
      <c r="B33" s="510"/>
      <c r="C33" s="510"/>
      <c r="D33" s="511"/>
      <c r="F33" s="494" t="s">
        <v>367</v>
      </c>
      <c r="G33" s="495"/>
      <c r="H33" s="496"/>
    </row>
    <row r="34" spans="1:8" s="40" customFormat="1" ht="12.75" thickBot="1">
      <c r="A34" s="396" t="s">
        <v>366</v>
      </c>
      <c r="B34" s="397" t="s">
        <v>363</v>
      </c>
      <c r="C34" s="397" t="s">
        <v>364</v>
      </c>
      <c r="D34" s="398" t="s">
        <v>365</v>
      </c>
      <c r="F34" s="396" t="s">
        <v>366</v>
      </c>
      <c r="G34" s="397" t="s">
        <v>363</v>
      </c>
      <c r="H34" s="398" t="s">
        <v>365</v>
      </c>
    </row>
    <row r="35" spans="1:8" s="40" customFormat="1" ht="12">
      <c r="A35" s="497"/>
      <c r="B35" s="499"/>
      <c r="C35" s="505"/>
      <c r="D35" s="501"/>
      <c r="F35" s="497"/>
      <c r="G35" s="499"/>
      <c r="H35" s="501"/>
    </row>
    <row r="36" spans="1:8" s="40" customFormat="1" ht="12.75" thickBot="1">
      <c r="A36" s="498"/>
      <c r="B36" s="500"/>
      <c r="C36" s="506"/>
      <c r="D36" s="502"/>
      <c r="F36" s="498"/>
      <c r="G36" s="500"/>
      <c r="H36" s="502"/>
    </row>
    <row r="39" ht="15">
      <c r="A39" s="95" t="s">
        <v>7</v>
      </c>
    </row>
  </sheetData>
  <sheetProtection/>
  <mergeCells count="24">
    <mergeCell ref="H16:H21"/>
    <mergeCell ref="A24:B24"/>
    <mergeCell ref="F25:F30"/>
    <mergeCell ref="G25:G30"/>
    <mergeCell ref="A25:A30"/>
    <mergeCell ref="B25:B30"/>
    <mergeCell ref="D25:D30"/>
    <mergeCell ref="E25:E30"/>
    <mergeCell ref="B35:B36"/>
    <mergeCell ref="C35:C36"/>
    <mergeCell ref="D35:D36"/>
    <mergeCell ref="A15:B15"/>
    <mergeCell ref="A16:A21"/>
    <mergeCell ref="B16:B21"/>
    <mergeCell ref="F33:H33"/>
    <mergeCell ref="F35:F36"/>
    <mergeCell ref="G35:G36"/>
    <mergeCell ref="H35:H36"/>
    <mergeCell ref="L7:L12"/>
    <mergeCell ref="A6:B6"/>
    <mergeCell ref="A7:A12"/>
    <mergeCell ref="B7:B12"/>
    <mergeCell ref="A33:D33"/>
    <mergeCell ref="A35:A36"/>
  </mergeCells>
  <printOptions/>
  <pageMargins left="0.3937007874015748" right="0.31496062992125984" top="0.8661417322834646" bottom="0.8661417322834646" header="0.5118110236220472" footer="0.5118110236220472"/>
  <pageSetup horizontalDpi="600" verticalDpi="600" orientation="landscape" paperSize="9" scale="55" r:id="rId1"/>
  <headerFooter alignWithMargins="0">
    <oddHeader>&amp;CCentrale Regionale di Acquisto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9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29.140625" style="248" customWidth="1"/>
    <col min="2" max="2" width="18.8515625" style="248" customWidth="1"/>
    <col min="3" max="3" width="28.28125" style="248" customWidth="1"/>
    <col min="4" max="4" width="27.7109375" style="248" customWidth="1"/>
    <col min="5" max="5" width="20.28125" style="248" customWidth="1"/>
    <col min="6" max="6" width="22.8515625" style="248" customWidth="1"/>
    <col min="7" max="7" width="20.140625" style="248" customWidth="1"/>
    <col min="8" max="8" width="21.00390625" style="248" customWidth="1"/>
    <col min="9" max="9" width="21.140625" style="248" bestFit="1" customWidth="1"/>
    <col min="10" max="10" width="15.7109375" style="248" customWidth="1"/>
    <col min="11" max="11" width="19.28125" style="248" bestFit="1" customWidth="1"/>
    <col min="12" max="12" width="21.00390625" style="248" bestFit="1" customWidth="1"/>
    <col min="13" max="13" width="15.7109375" style="248" customWidth="1"/>
    <col min="14" max="16384" width="9.140625" style="248" customWidth="1"/>
  </cols>
  <sheetData>
    <row r="1" spans="1:19" s="260" customFormat="1" ht="11.25">
      <c r="A1" s="259" t="s">
        <v>14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O1" s="261"/>
      <c r="P1" s="261"/>
      <c r="Q1" s="261"/>
      <c r="R1" s="261"/>
      <c r="S1" s="261"/>
    </row>
    <row r="2" spans="15:19" s="260" customFormat="1" ht="11.25">
      <c r="O2" s="261"/>
      <c r="P2" s="261"/>
      <c r="Q2" s="261"/>
      <c r="R2" s="261"/>
      <c r="S2" s="261"/>
    </row>
    <row r="3" spans="1:19" s="260" customFormat="1" ht="11.25">
      <c r="A3" s="259" t="s"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O3" s="261"/>
      <c r="P3" s="261"/>
      <c r="Q3" s="261"/>
      <c r="R3" s="261"/>
      <c r="S3" s="261"/>
    </row>
    <row r="4" spans="15:19" s="260" customFormat="1" ht="11.25">
      <c r="O4" s="261"/>
      <c r="P4" s="261"/>
      <c r="Q4" s="261"/>
      <c r="R4" s="261"/>
      <c r="S4" s="261"/>
    </row>
    <row r="5" spans="1:22" s="260" customFormat="1" ht="11.25" customHeight="1">
      <c r="A5" s="530" t="s">
        <v>36</v>
      </c>
      <c r="B5" s="530"/>
      <c r="C5" s="367"/>
      <c r="D5" s="367"/>
      <c r="E5" s="367"/>
      <c r="F5" s="367"/>
      <c r="G5" s="367"/>
      <c r="H5" s="367"/>
      <c r="I5" s="367"/>
      <c r="J5" s="367"/>
      <c r="K5" s="367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</row>
    <row r="6" spans="2:19" s="260" customFormat="1" ht="18.75" customHeight="1"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O6" s="261"/>
      <c r="P6" s="261"/>
      <c r="Q6" s="261"/>
      <c r="R6" s="261"/>
      <c r="S6" s="261"/>
    </row>
    <row r="7" spans="1:23" s="260" customFormat="1" ht="11.25" customHeight="1" thickBot="1">
      <c r="A7" s="512"/>
      <c r="B7" s="51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4"/>
      <c r="P7" s="264"/>
      <c r="Q7" s="264"/>
      <c r="R7" s="264"/>
      <c r="S7" s="264"/>
      <c r="T7" s="263"/>
      <c r="U7" s="263"/>
      <c r="V7" s="265"/>
      <c r="W7" s="263"/>
    </row>
    <row r="8" spans="1:12" ht="61.5" customHeight="1" thickBot="1">
      <c r="A8" s="514" t="s">
        <v>230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373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3.5" customHeight="1">
      <c r="A9" s="531" t="s">
        <v>331</v>
      </c>
      <c r="B9" s="507" t="s">
        <v>31</v>
      </c>
      <c r="C9" s="274" t="s">
        <v>15</v>
      </c>
      <c r="D9" s="273"/>
      <c r="E9" s="249"/>
      <c r="F9" s="99"/>
      <c r="G9" s="383"/>
      <c r="H9" s="250">
        <v>160000</v>
      </c>
      <c r="I9" s="249"/>
      <c r="J9" s="291"/>
      <c r="K9" s="303"/>
      <c r="L9" s="503"/>
    </row>
    <row r="10" spans="1:12" ht="15">
      <c r="A10" s="517"/>
      <c r="B10" s="508"/>
      <c r="C10" s="271" t="s">
        <v>16</v>
      </c>
      <c r="D10" s="270"/>
      <c r="E10" s="251"/>
      <c r="F10" s="96"/>
      <c r="G10" s="275"/>
      <c r="H10" s="252">
        <v>8000</v>
      </c>
      <c r="I10" s="251"/>
      <c r="J10" s="292"/>
      <c r="K10" s="300"/>
      <c r="L10" s="503"/>
    </row>
    <row r="11" spans="1:12" ht="15">
      <c r="A11" s="517"/>
      <c r="B11" s="528" t="s">
        <v>30</v>
      </c>
      <c r="C11" s="271" t="s">
        <v>17</v>
      </c>
      <c r="D11" s="270"/>
      <c r="E11" s="251"/>
      <c r="F11" s="96"/>
      <c r="G11" s="275"/>
      <c r="H11" s="252">
        <v>100000</v>
      </c>
      <c r="I11" s="251"/>
      <c r="J11" s="292"/>
      <c r="K11" s="300"/>
      <c r="L11" s="503"/>
    </row>
    <row r="12" spans="1:12" ht="15">
      <c r="A12" s="517"/>
      <c r="B12" s="508"/>
      <c r="C12" s="271" t="s">
        <v>18</v>
      </c>
      <c r="D12" s="270"/>
      <c r="E12" s="251"/>
      <c r="F12" s="96"/>
      <c r="G12" s="275"/>
      <c r="H12" s="449">
        <v>60000</v>
      </c>
      <c r="I12" s="251"/>
      <c r="J12" s="292"/>
      <c r="K12" s="300"/>
      <c r="L12" s="503"/>
    </row>
    <row r="13" spans="1:12" ht="15">
      <c r="A13" s="517"/>
      <c r="B13" s="508"/>
      <c r="C13" s="271" t="s">
        <v>19</v>
      </c>
      <c r="D13" s="270"/>
      <c r="E13" s="251"/>
      <c r="F13" s="96"/>
      <c r="G13" s="275"/>
      <c r="H13" s="449">
        <v>60000</v>
      </c>
      <c r="I13" s="251"/>
      <c r="J13" s="292"/>
      <c r="K13" s="300"/>
      <c r="L13" s="503"/>
    </row>
    <row r="14" spans="1:12" ht="15">
      <c r="A14" s="517"/>
      <c r="B14" s="508"/>
      <c r="C14" s="271" t="s">
        <v>20</v>
      </c>
      <c r="D14" s="270"/>
      <c r="E14" s="251"/>
      <c r="F14" s="96"/>
      <c r="G14" s="383"/>
      <c r="H14" s="449">
        <v>8000</v>
      </c>
      <c r="I14" s="251"/>
      <c r="J14" s="292"/>
      <c r="K14" s="300"/>
      <c r="L14" s="503"/>
    </row>
    <row r="15" spans="1:12" ht="15">
      <c r="A15" s="517"/>
      <c r="B15" s="508"/>
      <c r="C15" s="271" t="s">
        <v>21</v>
      </c>
      <c r="D15" s="270"/>
      <c r="E15" s="251"/>
      <c r="F15" s="96"/>
      <c r="G15" s="252"/>
      <c r="H15" s="450">
        <v>10000</v>
      </c>
      <c r="I15" s="251"/>
      <c r="J15" s="292"/>
      <c r="K15" s="300"/>
      <c r="L15" s="503"/>
    </row>
    <row r="16" spans="1:12" ht="15">
      <c r="A16" s="517"/>
      <c r="B16" s="508"/>
      <c r="C16" s="271" t="s">
        <v>22</v>
      </c>
      <c r="D16" s="270"/>
      <c r="E16" s="251"/>
      <c r="F16" s="96"/>
      <c r="G16" s="252"/>
      <c r="H16" s="253"/>
      <c r="I16" s="251"/>
      <c r="J16" s="292"/>
      <c r="K16" s="300"/>
      <c r="L16" s="503"/>
    </row>
    <row r="17" spans="1:12" ht="15">
      <c r="A17" s="517"/>
      <c r="B17" s="508"/>
      <c r="C17" s="271" t="s">
        <v>23</v>
      </c>
      <c r="D17" s="270"/>
      <c r="E17" s="251"/>
      <c r="F17" s="96"/>
      <c r="G17" s="252"/>
      <c r="H17" s="253"/>
      <c r="I17" s="251"/>
      <c r="J17" s="292"/>
      <c r="K17" s="300"/>
      <c r="L17" s="503"/>
    </row>
    <row r="18" spans="1:12" ht="15">
      <c r="A18" s="517"/>
      <c r="B18" s="508"/>
      <c r="C18" s="271" t="s">
        <v>24</v>
      </c>
      <c r="D18" s="270"/>
      <c r="E18" s="251"/>
      <c r="F18" s="96"/>
      <c r="G18" s="252"/>
      <c r="H18" s="253"/>
      <c r="I18" s="251"/>
      <c r="J18" s="292"/>
      <c r="K18" s="300"/>
      <c r="L18" s="503"/>
    </row>
    <row r="19" spans="1:12" ht="15">
      <c r="A19" s="517"/>
      <c r="B19" s="508"/>
      <c r="C19" s="271" t="s">
        <v>25</v>
      </c>
      <c r="D19" s="270"/>
      <c r="E19" s="251"/>
      <c r="F19" s="96"/>
      <c r="G19" s="252"/>
      <c r="H19" s="253"/>
      <c r="I19" s="251"/>
      <c r="J19" s="292"/>
      <c r="K19" s="300"/>
      <c r="L19" s="503"/>
    </row>
    <row r="20" spans="1:12" ht="13.5" customHeight="1" thickBot="1">
      <c r="A20" s="518"/>
      <c r="B20" s="529"/>
      <c r="C20" s="272" t="s">
        <v>26</v>
      </c>
      <c r="D20" s="254"/>
      <c r="E20" s="254"/>
      <c r="F20" s="119"/>
      <c r="G20" s="255"/>
      <c r="H20" s="257"/>
      <c r="I20" s="255"/>
      <c r="J20" s="293"/>
      <c r="K20" s="309"/>
      <c r="L20" s="504"/>
    </row>
    <row r="22" spans="1:2" ht="12" thickBot="1">
      <c r="A22" s="524"/>
      <c r="B22" s="524"/>
    </row>
    <row r="23" spans="1:8" ht="60" customHeight="1" thickBot="1">
      <c r="A23" s="514" t="s">
        <v>230</v>
      </c>
      <c r="B23" s="515"/>
      <c r="C23" s="313" t="s">
        <v>238</v>
      </c>
      <c r="D23" s="378" t="s">
        <v>359</v>
      </c>
      <c r="E23" s="277" t="s">
        <v>342</v>
      </c>
      <c r="F23" s="277" t="s">
        <v>347</v>
      </c>
      <c r="G23" s="277" t="s">
        <v>344</v>
      </c>
      <c r="H23" s="278" t="s">
        <v>343</v>
      </c>
    </row>
    <row r="24" spans="1:8" ht="13.5" customHeight="1">
      <c r="A24" s="516" t="s">
        <v>333</v>
      </c>
      <c r="B24" s="507" t="s">
        <v>31</v>
      </c>
      <c r="C24" s="314" t="s">
        <v>15</v>
      </c>
      <c r="D24" s="303"/>
      <c r="E24" s="310"/>
      <c r="F24" s="310"/>
      <c r="G24" s="304"/>
      <c r="H24" s="525"/>
    </row>
    <row r="25" spans="1:8" ht="12.75" customHeight="1">
      <c r="A25" s="517"/>
      <c r="B25" s="508"/>
      <c r="C25" s="315" t="s">
        <v>16</v>
      </c>
      <c r="D25" s="300"/>
      <c r="E25" s="275"/>
      <c r="F25" s="275"/>
      <c r="G25" s="301"/>
      <c r="H25" s="526"/>
    </row>
    <row r="26" spans="1:8" ht="12.75" customHeight="1">
      <c r="A26" s="517"/>
      <c r="B26" s="528" t="s">
        <v>30</v>
      </c>
      <c r="C26" s="315" t="s">
        <v>17</v>
      </c>
      <c r="D26" s="300"/>
      <c r="E26" s="275"/>
      <c r="F26" s="275"/>
      <c r="G26" s="301"/>
      <c r="H26" s="526"/>
    </row>
    <row r="27" spans="1:8" ht="12.75" customHeight="1">
      <c r="A27" s="517"/>
      <c r="B27" s="508"/>
      <c r="C27" s="315" t="s">
        <v>18</v>
      </c>
      <c r="D27" s="300"/>
      <c r="E27" s="275"/>
      <c r="F27" s="275"/>
      <c r="G27" s="301"/>
      <c r="H27" s="526"/>
    </row>
    <row r="28" spans="1:8" ht="12.75" customHeight="1">
      <c r="A28" s="517"/>
      <c r="B28" s="508"/>
      <c r="C28" s="315" t="s">
        <v>19</v>
      </c>
      <c r="D28" s="300"/>
      <c r="E28" s="275"/>
      <c r="F28" s="275"/>
      <c r="G28" s="301"/>
      <c r="H28" s="526"/>
    </row>
    <row r="29" spans="1:8" ht="12.75" customHeight="1">
      <c r="A29" s="517"/>
      <c r="B29" s="508"/>
      <c r="C29" s="315" t="s">
        <v>20</v>
      </c>
      <c r="D29" s="300"/>
      <c r="E29" s="275"/>
      <c r="F29" s="275"/>
      <c r="G29" s="301"/>
      <c r="H29" s="526"/>
    </row>
    <row r="30" spans="1:8" ht="12.75" customHeight="1">
      <c r="A30" s="517"/>
      <c r="B30" s="508"/>
      <c r="C30" s="315" t="s">
        <v>21</v>
      </c>
      <c r="D30" s="300"/>
      <c r="E30" s="275"/>
      <c r="F30" s="275"/>
      <c r="G30" s="301"/>
      <c r="H30" s="526"/>
    </row>
    <row r="31" spans="1:8" ht="12.75" customHeight="1">
      <c r="A31" s="517"/>
      <c r="B31" s="508"/>
      <c r="C31" s="315" t="s">
        <v>22</v>
      </c>
      <c r="D31" s="300"/>
      <c r="E31" s="275"/>
      <c r="F31" s="275"/>
      <c r="G31" s="301"/>
      <c r="H31" s="526"/>
    </row>
    <row r="32" spans="1:8" ht="12.75" customHeight="1">
      <c r="A32" s="517"/>
      <c r="B32" s="508"/>
      <c r="C32" s="315" t="s">
        <v>23</v>
      </c>
      <c r="D32" s="300"/>
      <c r="E32" s="275"/>
      <c r="F32" s="275"/>
      <c r="G32" s="301"/>
      <c r="H32" s="526"/>
    </row>
    <row r="33" spans="1:8" ht="12.75" customHeight="1">
      <c r="A33" s="517"/>
      <c r="B33" s="508"/>
      <c r="C33" s="315" t="s">
        <v>24</v>
      </c>
      <c r="D33" s="300"/>
      <c r="E33" s="275"/>
      <c r="F33" s="275"/>
      <c r="G33" s="301"/>
      <c r="H33" s="526"/>
    </row>
    <row r="34" spans="1:8" ht="12.75" customHeight="1">
      <c r="A34" s="517"/>
      <c r="B34" s="508"/>
      <c r="C34" s="315" t="s">
        <v>25</v>
      </c>
      <c r="D34" s="300"/>
      <c r="E34" s="275"/>
      <c r="F34" s="275"/>
      <c r="G34" s="301"/>
      <c r="H34" s="526"/>
    </row>
    <row r="35" spans="1:8" ht="13.5" customHeight="1" thickBot="1">
      <c r="A35" s="518"/>
      <c r="B35" s="529"/>
      <c r="C35" s="316" t="s">
        <v>26</v>
      </c>
      <c r="D35" s="309"/>
      <c r="E35" s="276"/>
      <c r="F35" s="276"/>
      <c r="G35" s="302"/>
      <c r="H35" s="527"/>
    </row>
    <row r="37" spans="1:2" ht="12" thickBot="1">
      <c r="A37" s="524"/>
      <c r="B37" s="524"/>
    </row>
    <row r="38" spans="1:6" ht="56.25" customHeight="1" thickBot="1">
      <c r="A38" s="533" t="s">
        <v>230</v>
      </c>
      <c r="B38" s="534"/>
      <c r="C38" s="277" t="s">
        <v>327</v>
      </c>
      <c r="D38" s="277" t="s">
        <v>328</v>
      </c>
      <c r="E38" s="277" t="s">
        <v>329</v>
      </c>
      <c r="F38" s="278" t="s">
        <v>345</v>
      </c>
    </row>
    <row r="39" spans="1:6" ht="11.25" customHeight="1">
      <c r="A39" s="535" t="s">
        <v>332</v>
      </c>
      <c r="B39" s="537" t="s">
        <v>31</v>
      </c>
      <c r="C39" s="519"/>
      <c r="D39" s="519"/>
      <c r="E39" s="519"/>
      <c r="F39" s="532"/>
    </row>
    <row r="40" spans="1:6" ht="12.75" customHeight="1">
      <c r="A40" s="535"/>
      <c r="B40" s="507"/>
      <c r="C40" s="520"/>
      <c r="D40" s="520"/>
      <c r="E40" s="520"/>
      <c r="F40" s="503"/>
    </row>
    <row r="41" spans="1:6" ht="12.75" customHeight="1">
      <c r="A41" s="535"/>
      <c r="B41" s="538" t="s">
        <v>30</v>
      </c>
      <c r="C41" s="521"/>
      <c r="D41" s="521"/>
      <c r="E41" s="521"/>
      <c r="F41" s="503"/>
    </row>
    <row r="42" spans="1:6" ht="12.75" customHeight="1">
      <c r="A42" s="535"/>
      <c r="B42" s="537"/>
      <c r="C42" s="522"/>
      <c r="D42" s="522"/>
      <c r="E42" s="522"/>
      <c r="F42" s="503"/>
    </row>
    <row r="43" spans="1:6" ht="12.75" customHeight="1">
      <c r="A43" s="535"/>
      <c r="B43" s="537"/>
      <c r="C43" s="522"/>
      <c r="D43" s="522"/>
      <c r="E43" s="522"/>
      <c r="F43" s="503"/>
    </row>
    <row r="44" spans="1:6" ht="12.75" customHeight="1">
      <c r="A44" s="535"/>
      <c r="B44" s="537"/>
      <c r="C44" s="522"/>
      <c r="D44" s="522"/>
      <c r="E44" s="522"/>
      <c r="F44" s="503"/>
    </row>
    <row r="45" spans="1:6" ht="12.75" customHeight="1">
      <c r="A45" s="535"/>
      <c r="B45" s="537"/>
      <c r="C45" s="522"/>
      <c r="D45" s="522"/>
      <c r="E45" s="522"/>
      <c r="F45" s="503"/>
    </row>
    <row r="46" spans="1:6" ht="12.75" customHeight="1">
      <c r="A46" s="535"/>
      <c r="B46" s="537"/>
      <c r="C46" s="522"/>
      <c r="D46" s="522"/>
      <c r="E46" s="522"/>
      <c r="F46" s="503"/>
    </row>
    <row r="47" spans="1:6" ht="12.75" customHeight="1">
      <c r="A47" s="535"/>
      <c r="B47" s="537"/>
      <c r="C47" s="522"/>
      <c r="D47" s="522"/>
      <c r="E47" s="522"/>
      <c r="F47" s="503"/>
    </row>
    <row r="48" spans="1:6" ht="12.75" customHeight="1">
      <c r="A48" s="535"/>
      <c r="B48" s="537"/>
      <c r="C48" s="522"/>
      <c r="D48" s="522"/>
      <c r="E48" s="522"/>
      <c r="F48" s="503"/>
    </row>
    <row r="49" spans="1:6" ht="12.75" customHeight="1">
      <c r="A49" s="535"/>
      <c r="B49" s="537"/>
      <c r="C49" s="522"/>
      <c r="D49" s="522"/>
      <c r="E49" s="522"/>
      <c r="F49" s="503"/>
    </row>
    <row r="50" spans="1:6" ht="13.5" customHeight="1" thickBot="1">
      <c r="A50" s="536"/>
      <c r="B50" s="539"/>
      <c r="C50" s="523"/>
      <c r="D50" s="523"/>
      <c r="E50" s="523"/>
      <c r="F50" s="504"/>
    </row>
    <row r="52" ht="12" thickBot="1"/>
    <row r="53" spans="1:8" s="399" customFormat="1" ht="12.75" thickBot="1">
      <c r="A53" s="509" t="s">
        <v>362</v>
      </c>
      <c r="B53" s="510"/>
      <c r="C53" s="510"/>
      <c r="D53" s="511"/>
      <c r="F53" s="494" t="s">
        <v>367</v>
      </c>
      <c r="G53" s="495"/>
      <c r="H53" s="496"/>
    </row>
    <row r="54" spans="1:8" s="399" customFormat="1" ht="12.75" thickBot="1">
      <c r="A54" s="396" t="s">
        <v>366</v>
      </c>
      <c r="B54" s="397" t="s">
        <v>363</v>
      </c>
      <c r="C54" s="397" t="s">
        <v>364</v>
      </c>
      <c r="D54" s="398" t="s">
        <v>365</v>
      </c>
      <c r="F54" s="396" t="s">
        <v>366</v>
      </c>
      <c r="G54" s="397" t="s">
        <v>363</v>
      </c>
      <c r="H54" s="398" t="s">
        <v>365</v>
      </c>
    </row>
    <row r="55" spans="1:8" s="399" customFormat="1" ht="12">
      <c r="A55" s="497"/>
      <c r="B55" s="499"/>
      <c r="C55" s="505"/>
      <c r="D55" s="501"/>
      <c r="F55" s="497"/>
      <c r="G55" s="499"/>
      <c r="H55" s="501"/>
    </row>
    <row r="56" spans="1:8" s="399" customFormat="1" ht="12.75" thickBot="1">
      <c r="A56" s="498"/>
      <c r="B56" s="500"/>
      <c r="C56" s="506"/>
      <c r="D56" s="502"/>
      <c r="F56" s="498"/>
      <c r="G56" s="500"/>
      <c r="H56" s="502"/>
    </row>
    <row r="59" ht="15">
      <c r="A59" s="95" t="s">
        <v>7</v>
      </c>
    </row>
  </sheetData>
  <sheetProtection/>
  <mergeCells count="34">
    <mergeCell ref="A5:B5"/>
    <mergeCell ref="A8:B8"/>
    <mergeCell ref="A9:A20"/>
    <mergeCell ref="F39:F50"/>
    <mergeCell ref="B9:B10"/>
    <mergeCell ref="B11:B20"/>
    <mergeCell ref="A38:B38"/>
    <mergeCell ref="A39:A50"/>
    <mergeCell ref="B39:B40"/>
    <mergeCell ref="B41:B50"/>
    <mergeCell ref="H24:H35"/>
    <mergeCell ref="D41:D50"/>
    <mergeCell ref="E41:E50"/>
    <mergeCell ref="B26:B35"/>
    <mergeCell ref="A37:B37"/>
    <mergeCell ref="C39:C40"/>
    <mergeCell ref="E39:E40"/>
    <mergeCell ref="A53:D53"/>
    <mergeCell ref="A7:B7"/>
    <mergeCell ref="A23:B23"/>
    <mergeCell ref="A24:A35"/>
    <mergeCell ref="D39:D40"/>
    <mergeCell ref="C41:C50"/>
    <mergeCell ref="A22:B22"/>
    <mergeCell ref="F53:H53"/>
    <mergeCell ref="F55:F56"/>
    <mergeCell ref="G55:G56"/>
    <mergeCell ref="H55:H56"/>
    <mergeCell ref="L9:L20"/>
    <mergeCell ref="A55:A56"/>
    <mergeCell ref="B55:B56"/>
    <mergeCell ref="C55:C56"/>
    <mergeCell ref="D55:D56"/>
    <mergeCell ref="B24:B25"/>
  </mergeCells>
  <printOptions/>
  <pageMargins left="0.7" right="0.7" top="0.75" bottom="0.75" header="0.3" footer="0.3"/>
  <pageSetup fitToHeight="1" fitToWidth="1" horizontalDpi="600" verticalDpi="600" orientation="landscape" paperSize="9" scale="47" r:id="rId1"/>
  <colBreaks count="1" manualBreakCount="1">
    <brk id="12" max="5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9"/>
  <sheetViews>
    <sheetView zoomScale="70" zoomScaleNormal="70" zoomScalePageLayoutView="0" workbookViewId="0" topLeftCell="A1">
      <selection activeCell="J23" sqref="J23"/>
    </sheetView>
  </sheetViews>
  <sheetFormatPr defaultColWidth="9.140625" defaultRowHeight="12.75"/>
  <cols>
    <col min="1" max="1" width="21.57421875" style="34" customWidth="1"/>
    <col min="2" max="2" width="18.57421875" style="34" customWidth="1"/>
    <col min="3" max="3" width="46.421875" style="34" customWidth="1"/>
    <col min="4" max="4" width="25.8515625" style="34" customWidth="1"/>
    <col min="5" max="6" width="21.8515625" style="34" customWidth="1"/>
    <col min="7" max="7" width="33.8515625" style="34" bestFit="1" customWidth="1"/>
    <col min="8" max="8" width="23.7109375" style="35" bestFit="1" customWidth="1"/>
    <col min="9" max="9" width="16.7109375" style="34" bestFit="1" customWidth="1"/>
    <col min="10" max="10" width="17.7109375" style="34" bestFit="1" customWidth="1"/>
    <col min="11" max="11" width="19.7109375" style="34" bestFit="1" customWidth="1"/>
    <col min="12" max="16384" width="9.140625" style="34" customWidth="1"/>
  </cols>
  <sheetData>
    <row r="1" spans="2:7" ht="15.75">
      <c r="B1" s="32" t="s">
        <v>14</v>
      </c>
      <c r="C1" s="33"/>
      <c r="D1" s="33"/>
      <c r="E1" s="32"/>
      <c r="F1" s="32"/>
      <c r="G1" s="32"/>
    </row>
    <row r="3" spans="2:7" ht="15.75">
      <c r="B3" s="163" t="s">
        <v>0</v>
      </c>
      <c r="C3" s="32"/>
      <c r="D3" s="32"/>
      <c r="E3" s="32"/>
      <c r="F3" s="32"/>
      <c r="G3" s="32"/>
    </row>
    <row r="4" spans="2:7" ht="12.75">
      <c r="B4" s="41" t="s">
        <v>117</v>
      </c>
      <c r="C4" s="41"/>
      <c r="D4" s="67"/>
      <c r="E4" s="37"/>
      <c r="F4" s="37"/>
      <c r="G4" s="37"/>
    </row>
    <row r="5" spans="2:7" ht="18.75" customHeight="1" thickBot="1">
      <c r="B5" s="37"/>
      <c r="C5" s="37"/>
      <c r="D5" s="37"/>
      <c r="E5" s="37"/>
      <c r="F5" s="37"/>
      <c r="G5" s="37"/>
    </row>
    <row r="6" spans="1:12" s="40" customFormat="1" ht="75" customHeight="1" thickBot="1">
      <c r="A6" s="631" t="s">
        <v>229</v>
      </c>
      <c r="B6" s="632"/>
      <c r="C6" s="277" t="s">
        <v>238</v>
      </c>
      <c r="D6" s="277" t="s">
        <v>10</v>
      </c>
      <c r="E6" s="378" t="s">
        <v>361</v>
      </c>
      <c r="F6" s="378" t="s">
        <v>360</v>
      </c>
      <c r="G6" s="277" t="s">
        <v>13</v>
      </c>
      <c r="H6" s="135" t="s">
        <v>382</v>
      </c>
      <c r="I6" s="134" t="s">
        <v>27</v>
      </c>
      <c r="J6" s="134" t="s">
        <v>29</v>
      </c>
      <c r="K6" s="134" t="s">
        <v>326</v>
      </c>
      <c r="L6" s="278" t="s">
        <v>338</v>
      </c>
    </row>
    <row r="7" spans="1:11" ht="22.5" customHeight="1">
      <c r="A7" s="589" t="s">
        <v>336</v>
      </c>
      <c r="B7" s="595" t="s">
        <v>119</v>
      </c>
      <c r="C7" s="159" t="s">
        <v>120</v>
      </c>
      <c r="D7" s="147"/>
      <c r="E7" s="147"/>
      <c r="F7" s="147"/>
      <c r="G7" s="149"/>
      <c r="H7" s="149">
        <v>86000</v>
      </c>
      <c r="I7" s="157"/>
      <c r="J7" s="151"/>
      <c r="K7" s="153"/>
    </row>
    <row r="8" spans="1:11" ht="22.5" customHeight="1">
      <c r="A8" s="633"/>
      <c r="B8" s="596"/>
      <c r="C8" s="77" t="s">
        <v>121</v>
      </c>
      <c r="D8" s="20"/>
      <c r="E8" s="20"/>
      <c r="F8" s="20"/>
      <c r="G8" s="23"/>
      <c r="H8" s="23">
        <v>200</v>
      </c>
      <c r="I8" s="24"/>
      <c r="J8" s="25"/>
      <c r="K8" s="68"/>
    </row>
    <row r="9" spans="1:11" ht="22.5" customHeight="1">
      <c r="A9" s="633"/>
      <c r="B9" s="596"/>
      <c r="C9" s="77" t="s">
        <v>122</v>
      </c>
      <c r="D9" s="20"/>
      <c r="E9" s="20"/>
      <c r="F9" s="20"/>
      <c r="G9" s="23"/>
      <c r="H9" s="23">
        <v>800</v>
      </c>
      <c r="I9" s="24"/>
      <c r="J9" s="25"/>
      <c r="K9" s="68"/>
    </row>
    <row r="10" spans="1:11" ht="22.5" customHeight="1">
      <c r="A10" s="633"/>
      <c r="B10" s="596"/>
      <c r="C10" s="77" t="s">
        <v>123</v>
      </c>
      <c r="D10" s="20"/>
      <c r="E10" s="20"/>
      <c r="F10" s="20"/>
      <c r="G10" s="23"/>
      <c r="H10" s="23">
        <v>6000</v>
      </c>
      <c r="I10" s="24"/>
      <c r="J10" s="25"/>
      <c r="K10" s="68"/>
    </row>
    <row r="11" spans="1:11" ht="22.5" customHeight="1">
      <c r="A11" s="633"/>
      <c r="B11" s="596"/>
      <c r="C11" s="77" t="s">
        <v>124</v>
      </c>
      <c r="D11" s="20"/>
      <c r="E11" s="20"/>
      <c r="F11" s="20"/>
      <c r="G11" s="23"/>
      <c r="H11" s="23">
        <v>520</v>
      </c>
      <c r="I11" s="24"/>
      <c r="J11" s="25"/>
      <c r="K11" s="68"/>
    </row>
    <row r="12" spans="1:11" ht="22.5" customHeight="1" thickBot="1">
      <c r="A12" s="634"/>
      <c r="B12" s="600"/>
      <c r="C12" s="78" t="s">
        <v>125</v>
      </c>
      <c r="D12" s="61"/>
      <c r="E12" s="61"/>
      <c r="F12" s="61"/>
      <c r="G12" s="154"/>
      <c r="H12" s="154">
        <v>2000</v>
      </c>
      <c r="I12" s="65"/>
      <c r="J12" s="66"/>
      <c r="K12" s="69"/>
    </row>
    <row r="13" spans="2:11" ht="12.75">
      <c r="B13" s="60"/>
      <c r="C13" s="44"/>
      <c r="D13" s="45"/>
      <c r="E13" s="44"/>
      <c r="F13" s="44"/>
      <c r="G13" s="44"/>
      <c r="H13" s="47"/>
      <c r="I13" s="58"/>
      <c r="J13" s="59"/>
      <c r="K13" s="48"/>
    </row>
    <row r="14" spans="2:13" s="93" customFormat="1" ht="24" customHeight="1" thickBot="1">
      <c r="B14" s="228"/>
      <c r="C14" s="228"/>
      <c r="D14" s="229"/>
      <c r="E14" s="229"/>
      <c r="F14" s="229"/>
      <c r="G14" s="229"/>
      <c r="H14" s="116"/>
      <c r="I14" s="116"/>
      <c r="J14" s="116"/>
      <c r="K14" s="116"/>
      <c r="L14" s="98"/>
      <c r="M14" s="98"/>
    </row>
    <row r="15" spans="1:13" s="93" customFormat="1" ht="56.25" customHeight="1" thickBot="1">
      <c r="A15" s="631" t="s">
        <v>229</v>
      </c>
      <c r="B15" s="632"/>
      <c r="C15" s="134" t="s">
        <v>238</v>
      </c>
      <c r="D15" s="378" t="s">
        <v>359</v>
      </c>
      <c r="E15" s="277" t="s">
        <v>342</v>
      </c>
      <c r="F15" s="277" t="s">
        <v>347</v>
      </c>
      <c r="G15" s="277" t="s">
        <v>346</v>
      </c>
      <c r="H15" s="278" t="s">
        <v>343</v>
      </c>
      <c r="I15" s="116"/>
      <c r="J15" s="116"/>
      <c r="K15" s="116"/>
      <c r="L15" s="98"/>
      <c r="M15" s="98"/>
    </row>
    <row r="16" spans="1:8" ht="22.5" customHeight="1">
      <c r="A16" s="635" t="s">
        <v>334</v>
      </c>
      <c r="B16" s="595" t="s">
        <v>119</v>
      </c>
      <c r="C16" s="159" t="s">
        <v>120</v>
      </c>
      <c r="D16" s="334"/>
      <c r="E16" s="152"/>
      <c r="F16" s="152"/>
      <c r="G16" s="152"/>
      <c r="H16" s="636"/>
    </row>
    <row r="17" spans="1:8" ht="22.5" customHeight="1">
      <c r="A17" s="590"/>
      <c r="B17" s="596"/>
      <c r="C17" s="77" t="s">
        <v>121</v>
      </c>
      <c r="D17" s="43"/>
      <c r="E17" s="43"/>
      <c r="F17" s="43"/>
      <c r="G17" s="43"/>
      <c r="H17" s="637"/>
    </row>
    <row r="18" spans="1:8" ht="22.5" customHeight="1">
      <c r="A18" s="590"/>
      <c r="B18" s="596"/>
      <c r="C18" s="77" t="s">
        <v>122</v>
      </c>
      <c r="D18" s="43"/>
      <c r="E18" s="43"/>
      <c r="F18" s="43"/>
      <c r="G18" s="43"/>
      <c r="H18" s="637"/>
    </row>
    <row r="19" spans="1:8" ht="22.5" customHeight="1">
      <c r="A19" s="590"/>
      <c r="B19" s="596"/>
      <c r="C19" s="77" t="s">
        <v>123</v>
      </c>
      <c r="D19" s="43"/>
      <c r="E19" s="43"/>
      <c r="F19" s="43"/>
      <c r="G19" s="43"/>
      <c r="H19" s="637"/>
    </row>
    <row r="20" spans="1:8" ht="22.5" customHeight="1">
      <c r="A20" s="590"/>
      <c r="B20" s="596"/>
      <c r="C20" s="77" t="s">
        <v>124</v>
      </c>
      <c r="D20" s="43"/>
      <c r="E20" s="43"/>
      <c r="F20" s="43"/>
      <c r="G20" s="43"/>
      <c r="H20" s="637"/>
    </row>
    <row r="21" spans="1:8" ht="22.5" customHeight="1" thickBot="1">
      <c r="A21" s="592"/>
      <c r="B21" s="600"/>
      <c r="C21" s="78" t="s">
        <v>125</v>
      </c>
      <c r="D21" s="72"/>
      <c r="E21" s="72"/>
      <c r="F21" s="72"/>
      <c r="G21" s="72"/>
      <c r="H21" s="638"/>
    </row>
    <row r="22" ht="12.75">
      <c r="A22" s="331"/>
    </row>
    <row r="23" ht="13.5" thickBot="1">
      <c r="A23" s="331"/>
    </row>
    <row r="24" spans="1:7" ht="34.5" thickBot="1">
      <c r="A24" s="631" t="s">
        <v>229</v>
      </c>
      <c r="B24" s="632"/>
      <c r="C24" s="134" t="s">
        <v>238</v>
      </c>
      <c r="D24" s="277" t="s">
        <v>327</v>
      </c>
      <c r="E24" s="277" t="s">
        <v>328</v>
      </c>
      <c r="F24" s="277" t="s">
        <v>329</v>
      </c>
      <c r="G24" s="278" t="s">
        <v>345</v>
      </c>
    </row>
    <row r="25" spans="1:7" ht="22.5" customHeight="1">
      <c r="A25" s="589" t="s">
        <v>339</v>
      </c>
      <c r="B25" s="595" t="s">
        <v>119</v>
      </c>
      <c r="C25" s="159" t="s">
        <v>120</v>
      </c>
      <c r="D25" s="639"/>
      <c r="E25" s="639"/>
      <c r="F25" s="639"/>
      <c r="G25" s="613"/>
    </row>
    <row r="26" spans="1:7" ht="22.5" customHeight="1">
      <c r="A26" s="590"/>
      <c r="B26" s="596"/>
      <c r="C26" s="77" t="s">
        <v>121</v>
      </c>
      <c r="D26" s="640"/>
      <c r="E26" s="640"/>
      <c r="F26" s="640"/>
      <c r="G26" s="614"/>
    </row>
    <row r="27" spans="1:7" ht="22.5" customHeight="1">
      <c r="A27" s="590"/>
      <c r="B27" s="596"/>
      <c r="C27" s="77" t="s">
        <v>122</v>
      </c>
      <c r="D27" s="640"/>
      <c r="E27" s="640"/>
      <c r="F27" s="640"/>
      <c r="G27" s="614"/>
    </row>
    <row r="28" spans="1:7" ht="22.5" customHeight="1">
      <c r="A28" s="590"/>
      <c r="B28" s="596"/>
      <c r="C28" s="77" t="s">
        <v>123</v>
      </c>
      <c r="D28" s="640"/>
      <c r="E28" s="640"/>
      <c r="F28" s="640"/>
      <c r="G28" s="614"/>
    </row>
    <row r="29" spans="1:7" ht="22.5" customHeight="1">
      <c r="A29" s="590"/>
      <c r="B29" s="596"/>
      <c r="C29" s="77" t="s">
        <v>124</v>
      </c>
      <c r="D29" s="640"/>
      <c r="E29" s="640"/>
      <c r="F29" s="640"/>
      <c r="G29" s="614"/>
    </row>
    <row r="30" spans="1:7" ht="22.5" customHeight="1" thickBot="1">
      <c r="A30" s="592"/>
      <c r="B30" s="600"/>
      <c r="C30" s="78" t="s">
        <v>125</v>
      </c>
      <c r="D30" s="641"/>
      <c r="E30" s="641"/>
      <c r="F30" s="641"/>
      <c r="G30" s="615"/>
    </row>
    <row r="32" ht="13.5" thickBot="1"/>
    <row r="33" spans="1:8" s="40" customFormat="1" ht="12.75" thickBot="1">
      <c r="A33" s="509" t="s">
        <v>362</v>
      </c>
      <c r="B33" s="510"/>
      <c r="C33" s="510"/>
      <c r="D33" s="511"/>
      <c r="F33" s="494" t="s">
        <v>362</v>
      </c>
      <c r="G33" s="495"/>
      <c r="H33" s="496"/>
    </row>
    <row r="34" spans="1:8" s="40" customFormat="1" ht="12.75" thickBot="1">
      <c r="A34" s="396" t="s">
        <v>366</v>
      </c>
      <c r="B34" s="397" t="s">
        <v>363</v>
      </c>
      <c r="C34" s="397" t="s">
        <v>364</v>
      </c>
      <c r="D34" s="398" t="s">
        <v>365</v>
      </c>
      <c r="F34" s="396" t="s">
        <v>366</v>
      </c>
      <c r="G34" s="397" t="s">
        <v>363</v>
      </c>
      <c r="H34" s="398" t="s">
        <v>365</v>
      </c>
    </row>
    <row r="35" spans="1:8" s="40" customFormat="1" ht="12">
      <c r="A35" s="497"/>
      <c r="B35" s="499"/>
      <c r="C35" s="505"/>
      <c r="D35" s="501"/>
      <c r="F35" s="497"/>
      <c r="G35" s="499"/>
      <c r="H35" s="501"/>
    </row>
    <row r="36" spans="1:8" s="40" customFormat="1" ht="12.75" thickBot="1">
      <c r="A36" s="498"/>
      <c r="B36" s="500"/>
      <c r="C36" s="506"/>
      <c r="D36" s="502"/>
      <c r="F36" s="498"/>
      <c r="G36" s="500"/>
      <c r="H36" s="502"/>
    </row>
    <row r="39" ht="15">
      <c r="A39" s="95" t="s">
        <v>7</v>
      </c>
    </row>
  </sheetData>
  <sheetProtection/>
  <mergeCells count="23">
    <mergeCell ref="F25:F30"/>
    <mergeCell ref="G25:G30"/>
    <mergeCell ref="A25:A30"/>
    <mergeCell ref="B25:B30"/>
    <mergeCell ref="D25:D30"/>
    <mergeCell ref="E25:E30"/>
    <mergeCell ref="A16:A21"/>
    <mergeCell ref="B16:B21"/>
    <mergeCell ref="H16:H21"/>
    <mergeCell ref="A24:B24"/>
    <mergeCell ref="A6:B6"/>
    <mergeCell ref="A7:A12"/>
    <mergeCell ref="B7:B12"/>
    <mergeCell ref="A15:B15"/>
    <mergeCell ref="A33:D33"/>
    <mergeCell ref="A35:A36"/>
    <mergeCell ref="B35:B36"/>
    <mergeCell ref="C35:C36"/>
    <mergeCell ref="D35:D36"/>
    <mergeCell ref="F33:H33"/>
    <mergeCell ref="F35:F36"/>
    <mergeCell ref="G35:G36"/>
    <mergeCell ref="H35:H36"/>
  </mergeCells>
  <printOptions/>
  <pageMargins left="0.41" right="0.32" top="0.88" bottom="0.85" header="0.5" footer="0.5"/>
  <pageSetup fitToHeight="1" fitToWidth="1" horizontalDpi="600" verticalDpi="600" orientation="landscape" paperSize="9" scale="51" r:id="rId1"/>
  <headerFooter alignWithMargins="0">
    <oddHeader>&amp;CCentrale Regionale di Acquisto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PageLayoutView="0" workbookViewId="0" topLeftCell="A1">
      <selection activeCell="Q27" sqref="Q27"/>
    </sheetView>
  </sheetViews>
  <sheetFormatPr defaultColWidth="9.140625" defaultRowHeight="12.75"/>
  <cols>
    <col min="1" max="1" width="4.7109375" style="34" customWidth="1"/>
    <col min="2" max="2" width="12.00390625" style="34" customWidth="1"/>
    <col min="3" max="3" width="6.00390625" style="34" hidden="1" customWidth="1"/>
    <col min="4" max="4" width="23.8515625" style="34" customWidth="1"/>
    <col min="5" max="7" width="15.7109375" style="34" customWidth="1"/>
    <col min="8" max="8" width="27.57421875" style="34" customWidth="1"/>
    <col min="9" max="9" width="13.57421875" style="34" hidden="1" customWidth="1"/>
    <col min="10" max="10" width="15.57421875" style="34" hidden="1" customWidth="1"/>
    <col min="11" max="11" width="15.7109375" style="35" customWidth="1"/>
    <col min="12" max="15" width="15.7109375" style="34" customWidth="1"/>
    <col min="16" max="16" width="9.140625" style="34" customWidth="1"/>
    <col min="17" max="17" width="13.57421875" style="34" customWidth="1"/>
    <col min="18" max="16384" width="9.140625" style="34" customWidth="1"/>
  </cols>
  <sheetData>
    <row r="1" spans="2:8" ht="15.75">
      <c r="B1" s="32" t="s">
        <v>14</v>
      </c>
      <c r="C1" s="33" t="s">
        <v>12</v>
      </c>
      <c r="D1" s="33"/>
      <c r="E1" s="32"/>
      <c r="F1" s="32"/>
      <c r="G1" s="32"/>
      <c r="H1" s="32"/>
    </row>
    <row r="3" spans="2:8" ht="15.75">
      <c r="B3" s="32" t="s">
        <v>0</v>
      </c>
      <c r="C3" s="32"/>
      <c r="D3" s="32"/>
      <c r="E3" s="32"/>
      <c r="F3" s="32"/>
      <c r="G3" s="32"/>
      <c r="H3" s="32"/>
    </row>
    <row r="5" spans="2:8" ht="12.75">
      <c r="B5" s="71" t="s">
        <v>127</v>
      </c>
      <c r="C5" s="71"/>
      <c r="D5" s="41"/>
      <c r="E5" s="37"/>
      <c r="F5" s="37"/>
      <c r="G5" s="37"/>
      <c r="H5" s="37"/>
    </row>
    <row r="6" spans="2:8" ht="18.75" customHeight="1">
      <c r="B6" s="37"/>
      <c r="C6" s="37"/>
      <c r="D6" s="37"/>
      <c r="E6" s="37"/>
      <c r="F6" s="37"/>
      <c r="G6" s="37"/>
      <c r="H6" s="37"/>
    </row>
    <row r="7" spans="8:11" ht="12.75">
      <c r="H7" s="9"/>
      <c r="I7" s="9"/>
      <c r="J7" s="9"/>
      <c r="K7" s="10"/>
    </row>
    <row r="8" spans="1:15" s="36" customFormat="1" ht="12.75" customHeight="1" thickBot="1">
      <c r="A8" s="9"/>
      <c r="C8" s="34"/>
      <c r="D8" s="52"/>
      <c r="F8" s="13"/>
      <c r="G8" s="13"/>
      <c r="H8" s="85"/>
      <c r="I8" s="8"/>
      <c r="J8" s="8"/>
      <c r="K8" s="1"/>
      <c r="L8" s="86"/>
      <c r="M8" s="86"/>
      <c r="N8" s="86"/>
      <c r="O8" s="86"/>
    </row>
    <row r="9" spans="1:15" s="36" customFormat="1" ht="48.75" thickBot="1">
      <c r="A9" s="138" t="s">
        <v>215</v>
      </c>
      <c r="B9" s="556" t="s">
        <v>227</v>
      </c>
      <c r="C9" s="556"/>
      <c r="D9" s="556"/>
      <c r="E9" s="556"/>
      <c r="F9" s="171" t="s">
        <v>210</v>
      </c>
      <c r="G9" s="171" t="s">
        <v>209</v>
      </c>
      <c r="H9" s="139" t="s">
        <v>33</v>
      </c>
      <c r="I9" s="140"/>
      <c r="J9" s="140"/>
      <c r="K9" s="139" t="s">
        <v>207</v>
      </c>
      <c r="L9" s="139" t="s">
        <v>211</v>
      </c>
      <c r="M9" s="557" t="s">
        <v>34</v>
      </c>
      <c r="N9" s="557"/>
      <c r="O9" s="559"/>
    </row>
    <row r="10" spans="1:15" s="36" customFormat="1" ht="12.75" customHeight="1">
      <c r="A10" s="136" t="s">
        <v>1</v>
      </c>
      <c r="B10" s="629" t="s">
        <v>213</v>
      </c>
      <c r="C10" s="629"/>
      <c r="D10" s="629"/>
      <c r="E10" s="630"/>
      <c r="F10" s="581">
        <f>G10*5</f>
        <v>883650</v>
      </c>
      <c r="G10" s="455">
        <v>176730</v>
      </c>
      <c r="H10" s="555"/>
      <c r="I10" s="137"/>
      <c r="J10" s="137"/>
      <c r="K10" s="574"/>
      <c r="L10" s="555"/>
      <c r="M10" s="563"/>
      <c r="N10" s="563"/>
      <c r="O10" s="565"/>
    </row>
    <row r="11" spans="1:15" s="36" customFormat="1" ht="12.75" customHeight="1">
      <c r="A11" s="90" t="s">
        <v>2</v>
      </c>
      <c r="B11" s="572" t="s">
        <v>204</v>
      </c>
      <c r="C11" s="572"/>
      <c r="D11" s="572"/>
      <c r="E11" s="573"/>
      <c r="F11" s="582"/>
      <c r="G11" s="456"/>
      <c r="H11" s="618"/>
      <c r="I11" s="84"/>
      <c r="J11" s="84"/>
      <c r="K11" s="575"/>
      <c r="L11" s="618"/>
      <c r="M11" s="566"/>
      <c r="N11" s="566"/>
      <c r="O11" s="568"/>
    </row>
    <row r="12" spans="1:15" s="36" customFormat="1" ht="12.75" customHeight="1" thickBot="1">
      <c r="A12" s="91" t="s">
        <v>3</v>
      </c>
      <c r="B12" s="577" t="s">
        <v>32</v>
      </c>
      <c r="C12" s="577"/>
      <c r="D12" s="577"/>
      <c r="E12" s="578"/>
      <c r="F12" s="583"/>
      <c r="G12" s="643"/>
      <c r="H12" s="619"/>
      <c r="I12" s="87"/>
      <c r="J12" s="87"/>
      <c r="K12" s="642"/>
      <c r="L12" s="619"/>
      <c r="M12" s="569"/>
      <c r="N12" s="569"/>
      <c r="O12" s="571"/>
    </row>
    <row r="13" spans="1:15" s="36" customFormat="1" ht="12.75" customHeight="1">
      <c r="A13" s="9"/>
      <c r="C13" s="34"/>
      <c r="D13" s="52"/>
      <c r="F13" s="13"/>
      <c r="G13" s="13"/>
      <c r="H13" s="85"/>
      <c r="I13" s="8"/>
      <c r="J13" s="8"/>
      <c r="K13" s="1"/>
      <c r="L13" s="86"/>
      <c r="M13" s="86"/>
      <c r="N13" s="86"/>
      <c r="O13" s="86"/>
    </row>
    <row r="14" spans="1:15" s="36" customFormat="1" ht="12.75" customHeight="1">
      <c r="A14" s="9"/>
      <c r="C14" s="34"/>
      <c r="D14" s="52"/>
      <c r="F14" s="13"/>
      <c r="G14" s="13"/>
      <c r="H14" s="85"/>
      <c r="I14" s="8"/>
      <c r="J14" s="8"/>
      <c r="K14" s="1"/>
      <c r="L14" s="86"/>
      <c r="M14" s="86"/>
      <c r="N14" s="86"/>
      <c r="O14" s="86"/>
    </row>
    <row r="15" spans="2:15" s="93" customFormat="1" ht="15">
      <c r="B15" s="93" t="s">
        <v>8</v>
      </c>
      <c r="E15" s="93" t="s">
        <v>9</v>
      </c>
      <c r="K15" s="94"/>
      <c r="L15" s="94"/>
      <c r="N15" s="94"/>
      <c r="O15" s="94"/>
    </row>
    <row r="16" spans="8:15" s="93" customFormat="1" ht="15">
      <c r="H16" s="111"/>
      <c r="K16" s="94"/>
      <c r="L16" s="94"/>
      <c r="N16" s="94"/>
      <c r="O16" s="94"/>
    </row>
    <row r="17" spans="2:18" s="93" customFormat="1" ht="15">
      <c r="B17" s="112" t="s">
        <v>203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15"/>
      <c r="N17" s="115"/>
      <c r="O17" s="115"/>
      <c r="P17" s="97"/>
      <c r="Q17" s="97"/>
      <c r="R17" s="97"/>
    </row>
    <row r="18" spans="2:18" s="93" customFormat="1" ht="15">
      <c r="B18" s="97"/>
      <c r="C18" s="97"/>
      <c r="D18" s="97"/>
      <c r="E18" s="97"/>
      <c r="F18" s="97"/>
      <c r="G18" s="97"/>
      <c r="H18" s="97"/>
      <c r="I18" s="97"/>
      <c r="J18" s="97"/>
      <c r="K18" s="115"/>
      <c r="L18" s="115"/>
      <c r="N18" s="115"/>
      <c r="O18" s="115"/>
      <c r="P18" s="97"/>
      <c r="Q18" s="97"/>
      <c r="R18" s="97"/>
    </row>
    <row r="19" spans="2:15" s="97" customFormat="1" ht="15">
      <c r="B19" s="112" t="s">
        <v>28</v>
      </c>
      <c r="C19" s="113"/>
      <c r="D19" s="113"/>
      <c r="E19" s="113"/>
      <c r="F19" s="113"/>
      <c r="G19" s="113"/>
      <c r="H19" s="113"/>
      <c r="I19" s="113"/>
      <c r="J19" s="113"/>
      <c r="K19" s="114"/>
      <c r="L19" s="115"/>
      <c r="M19" s="115"/>
      <c r="N19" s="115"/>
      <c r="O19" s="115"/>
    </row>
    <row r="20" spans="11:15" s="97" customFormat="1" ht="15">
      <c r="K20" s="115"/>
      <c r="L20" s="115"/>
      <c r="M20" s="115"/>
      <c r="N20" s="115"/>
      <c r="O20" s="115"/>
    </row>
    <row r="21" spans="2:17" s="97" customFormat="1" ht="15">
      <c r="B21" s="112" t="s">
        <v>228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44"/>
      <c r="Q21" s="144"/>
    </row>
    <row r="22" spans="11:15" s="97" customFormat="1" ht="15">
      <c r="K22" s="115"/>
      <c r="L22" s="115"/>
      <c r="M22" s="115"/>
      <c r="N22" s="115"/>
      <c r="O22" s="115"/>
    </row>
    <row r="23" spans="2:15" s="97" customFormat="1" ht="15">
      <c r="B23" s="468" t="s">
        <v>321</v>
      </c>
      <c r="C23" s="469"/>
      <c r="D23" s="470"/>
      <c r="E23" s="470"/>
      <c r="F23" s="470"/>
      <c r="G23" s="470"/>
      <c r="H23" s="470"/>
      <c r="I23" s="470"/>
      <c r="J23" s="470"/>
      <c r="K23" s="471"/>
      <c r="L23" s="115"/>
      <c r="M23" s="115"/>
      <c r="N23" s="115"/>
      <c r="O23" s="115"/>
    </row>
    <row r="24" spans="2:18" s="93" customFormat="1" ht="21.75" customHeight="1">
      <c r="B24" s="472"/>
      <c r="C24" s="473"/>
      <c r="D24" s="474"/>
      <c r="E24" s="474"/>
      <c r="F24" s="474"/>
      <c r="G24" s="474"/>
      <c r="H24" s="474"/>
      <c r="I24" s="474"/>
      <c r="J24" s="474"/>
      <c r="K24" s="475"/>
      <c r="L24" s="116"/>
      <c r="M24" s="116"/>
      <c r="N24" s="116"/>
      <c r="O24" s="116"/>
      <c r="P24" s="98"/>
      <c r="Q24" s="98"/>
      <c r="R24" s="98"/>
    </row>
    <row r="25" spans="2:18" s="93" customFormat="1" ht="15.75" customHeight="1">
      <c r="B25" s="228"/>
      <c r="C25" s="228"/>
      <c r="D25" s="229"/>
      <c r="E25" s="229"/>
      <c r="F25" s="229"/>
      <c r="G25" s="229"/>
      <c r="H25" s="229"/>
      <c r="I25" s="229"/>
      <c r="J25" s="229"/>
      <c r="K25" s="229"/>
      <c r="L25" s="116"/>
      <c r="M25" s="116"/>
      <c r="N25" s="116"/>
      <c r="O25" s="116"/>
      <c r="P25" s="98"/>
      <c r="Q25" s="98"/>
      <c r="R25" s="98"/>
    </row>
    <row r="26" spans="2:18" s="93" customFormat="1" ht="15">
      <c r="B26" s="95" t="s">
        <v>7</v>
      </c>
      <c r="C26" s="98"/>
      <c r="D26" s="98"/>
      <c r="E26" s="98"/>
      <c r="F26" s="98"/>
      <c r="G26" s="98"/>
      <c r="H26" s="98"/>
      <c r="I26" s="98"/>
      <c r="J26" s="98"/>
      <c r="K26" s="116"/>
      <c r="L26" s="116"/>
      <c r="M26" s="116"/>
      <c r="N26" s="116"/>
      <c r="O26" s="116"/>
      <c r="P26" s="98"/>
      <c r="Q26" s="98"/>
      <c r="R26" s="98"/>
    </row>
    <row r="27" spans="8:12" ht="12.75">
      <c r="H27" s="12"/>
      <c r="I27" s="12"/>
      <c r="J27" s="12"/>
      <c r="K27" s="11"/>
      <c r="L27" s="35"/>
    </row>
    <row r="28" spans="8:12" ht="12.75">
      <c r="H28" s="12"/>
      <c r="I28" s="12"/>
      <c r="J28" s="12"/>
      <c r="K28" s="11"/>
      <c r="L28" s="35"/>
    </row>
    <row r="29" spans="8:12" ht="12.75">
      <c r="H29" s="13"/>
      <c r="I29" s="13"/>
      <c r="J29" s="13"/>
      <c r="K29" s="14"/>
      <c r="L29" s="35"/>
    </row>
  </sheetData>
  <sheetProtection/>
  <mergeCells count="12">
    <mergeCell ref="M9:O9"/>
    <mergeCell ref="B10:E10"/>
    <mergeCell ref="G10:G12"/>
    <mergeCell ref="M10:O12"/>
    <mergeCell ref="B11:E11"/>
    <mergeCell ref="F10:F12"/>
    <mergeCell ref="H10:H12"/>
    <mergeCell ref="B9:E9"/>
    <mergeCell ref="B23:K24"/>
    <mergeCell ref="K10:K12"/>
    <mergeCell ref="L10:L12"/>
    <mergeCell ref="B12:E12"/>
  </mergeCells>
  <printOptions/>
  <pageMargins left="0.41" right="0.32" top="0.88" bottom="0.85" header="0.5" footer="0.5"/>
  <pageSetup fitToHeight="1" fitToWidth="1" horizontalDpi="600" verticalDpi="600" orientation="landscape" paperSize="9" scale="63" r:id="rId1"/>
  <headerFooter alignWithMargins="0">
    <oddHeader>&amp;CCentrale Regionale di Acquisto</oddHeader>
  </headerFooter>
  <colBreaks count="1" manualBreakCount="1">
    <brk id="17" max="3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0" zoomScaleNormal="80" zoomScalePageLayoutView="0" workbookViewId="0" topLeftCell="A4">
      <selection activeCell="B61" sqref="B61"/>
    </sheetView>
  </sheetViews>
  <sheetFormatPr defaultColWidth="9.140625" defaultRowHeight="12.75"/>
  <cols>
    <col min="1" max="1" width="26.00390625" style="34" customWidth="1"/>
    <col min="2" max="2" width="20.57421875" style="34" customWidth="1"/>
    <col min="3" max="3" width="27.7109375" style="34" customWidth="1"/>
    <col min="4" max="4" width="23.8515625" style="34" customWidth="1"/>
    <col min="5" max="5" width="21.7109375" style="34" bestFit="1" customWidth="1"/>
    <col min="6" max="6" width="18.00390625" style="34" bestFit="1" customWidth="1"/>
    <col min="7" max="7" width="26.28125" style="34" bestFit="1" customWidth="1"/>
    <col min="8" max="8" width="21.00390625" style="34" bestFit="1" customWidth="1"/>
    <col min="9" max="9" width="21.140625" style="34" customWidth="1"/>
    <col min="10" max="10" width="15.7109375" style="35" customWidth="1"/>
    <col min="11" max="13" width="15.7109375" style="34" customWidth="1"/>
    <col min="14" max="14" width="21.57421875" style="34" customWidth="1"/>
    <col min="15" max="15" width="9.140625" style="34" customWidth="1"/>
    <col min="16" max="16" width="13.57421875" style="34" customWidth="1"/>
    <col min="17" max="16384" width="9.140625" style="34" customWidth="1"/>
  </cols>
  <sheetData>
    <row r="1" spans="2:7" ht="15.75">
      <c r="B1" s="32" t="s">
        <v>14</v>
      </c>
      <c r="C1" s="33"/>
      <c r="D1" s="33"/>
      <c r="E1" s="32"/>
      <c r="F1" s="32"/>
      <c r="G1" s="32"/>
    </row>
    <row r="3" spans="2:7" ht="15.75">
      <c r="B3" s="32" t="s">
        <v>0</v>
      </c>
      <c r="C3" s="32"/>
      <c r="D3" s="32"/>
      <c r="E3" s="32"/>
      <c r="F3" s="32"/>
      <c r="G3" s="32"/>
    </row>
    <row r="5" spans="2:7" ht="12.75">
      <c r="B5" s="71" t="s">
        <v>127</v>
      </c>
      <c r="C5" s="71"/>
      <c r="D5" s="41"/>
      <c r="E5" s="37"/>
      <c r="F5" s="37"/>
      <c r="G5" s="37"/>
    </row>
    <row r="6" spans="2:7" ht="18.75" customHeight="1" thickBot="1">
      <c r="B6" s="37"/>
      <c r="C6" s="37"/>
      <c r="D6" s="37"/>
      <c r="E6" s="37"/>
      <c r="F6" s="37"/>
      <c r="G6" s="37"/>
    </row>
    <row r="7" spans="1:12" s="40" customFormat="1" ht="75" customHeight="1" thickBot="1">
      <c r="A7" s="631" t="s">
        <v>235</v>
      </c>
      <c r="B7" s="632"/>
      <c r="C7" s="134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58" t="s">
        <v>326</v>
      </c>
      <c r="L7" s="295" t="s">
        <v>338</v>
      </c>
    </row>
    <row r="8" spans="1:12" ht="18" customHeight="1">
      <c r="A8" s="645" t="s">
        <v>336</v>
      </c>
      <c r="B8" s="649" t="s">
        <v>128</v>
      </c>
      <c r="C8" s="159" t="s">
        <v>129</v>
      </c>
      <c r="D8" s="147"/>
      <c r="E8" s="379"/>
      <c r="F8" s="379"/>
      <c r="G8" s="147"/>
      <c r="H8" s="160">
        <v>6000</v>
      </c>
      <c r="I8" s="156"/>
      <c r="J8" s="157"/>
      <c r="K8" s="151"/>
      <c r="L8" s="153"/>
    </row>
    <row r="9" spans="1:12" ht="18" customHeight="1">
      <c r="A9" s="646"/>
      <c r="B9" s="650"/>
      <c r="C9" s="77" t="s">
        <v>130</v>
      </c>
      <c r="D9" s="43"/>
      <c r="E9" s="380"/>
      <c r="F9" s="380"/>
      <c r="G9" s="43"/>
      <c r="H9" s="70">
        <v>20000</v>
      </c>
      <c r="I9" s="43"/>
      <c r="J9" s="43"/>
      <c r="K9" s="43"/>
      <c r="L9" s="68"/>
    </row>
    <row r="10" spans="1:12" ht="18" customHeight="1">
      <c r="A10" s="646"/>
      <c r="B10" s="650"/>
      <c r="C10" s="77" t="s">
        <v>131</v>
      </c>
      <c r="D10" s="43"/>
      <c r="E10" s="380"/>
      <c r="F10" s="380"/>
      <c r="G10" s="43"/>
      <c r="H10" s="70">
        <v>500</v>
      </c>
      <c r="I10" s="43"/>
      <c r="J10" s="43"/>
      <c r="K10" s="43"/>
      <c r="L10" s="68"/>
    </row>
    <row r="11" spans="1:12" ht="18" customHeight="1">
      <c r="A11" s="646"/>
      <c r="B11" s="650"/>
      <c r="C11" s="77" t="s">
        <v>132</v>
      </c>
      <c r="D11" s="43"/>
      <c r="E11" s="380"/>
      <c r="F11" s="380"/>
      <c r="G11" s="43"/>
      <c r="H11" s="70">
        <v>9000</v>
      </c>
      <c r="I11" s="43"/>
      <c r="J11" s="43"/>
      <c r="K11" s="43"/>
      <c r="L11" s="68"/>
    </row>
    <row r="12" spans="1:12" ht="18" customHeight="1">
      <c r="A12" s="646"/>
      <c r="B12" s="650"/>
      <c r="C12" s="77" t="s">
        <v>133</v>
      </c>
      <c r="D12" s="43"/>
      <c r="E12" s="380"/>
      <c r="F12" s="380"/>
      <c r="G12" s="43"/>
      <c r="H12" s="70">
        <v>1500</v>
      </c>
      <c r="I12" s="43"/>
      <c r="J12" s="43"/>
      <c r="K12" s="43"/>
      <c r="L12" s="68"/>
    </row>
    <row r="13" spans="1:12" ht="18" customHeight="1">
      <c r="A13" s="646"/>
      <c r="B13" s="650"/>
      <c r="C13" s="77" t="s">
        <v>134</v>
      </c>
      <c r="D13" s="43"/>
      <c r="E13" s="380"/>
      <c r="F13" s="380"/>
      <c r="G13" s="43"/>
      <c r="H13" s="70">
        <v>20000</v>
      </c>
      <c r="I13" s="43"/>
      <c r="J13" s="43"/>
      <c r="K13" s="43"/>
      <c r="L13" s="68"/>
    </row>
    <row r="14" spans="1:12" ht="18" customHeight="1">
      <c r="A14" s="646"/>
      <c r="B14" s="650"/>
      <c r="C14" s="77" t="s">
        <v>135</v>
      </c>
      <c r="D14" s="43"/>
      <c r="E14" s="380"/>
      <c r="F14" s="380"/>
      <c r="G14" s="43"/>
      <c r="H14" s="70">
        <v>30000</v>
      </c>
      <c r="I14" s="43"/>
      <c r="J14" s="43"/>
      <c r="K14" s="43"/>
      <c r="L14" s="68"/>
    </row>
    <row r="15" spans="1:12" ht="18" customHeight="1">
      <c r="A15" s="646"/>
      <c r="B15" s="650"/>
      <c r="C15" s="77" t="s">
        <v>136</v>
      </c>
      <c r="D15" s="43"/>
      <c r="E15" s="380"/>
      <c r="F15" s="380"/>
      <c r="G15" s="43"/>
      <c r="H15" s="70">
        <v>30000</v>
      </c>
      <c r="I15" s="43"/>
      <c r="J15" s="43"/>
      <c r="K15" s="43"/>
      <c r="L15" s="68"/>
    </row>
    <row r="16" spans="1:12" ht="18" customHeight="1">
      <c r="A16" s="646"/>
      <c r="B16" s="650"/>
      <c r="C16" s="77" t="s">
        <v>137</v>
      </c>
      <c r="D16" s="43"/>
      <c r="E16" s="380"/>
      <c r="F16" s="380"/>
      <c r="G16" s="43"/>
      <c r="H16" s="70">
        <v>25000</v>
      </c>
      <c r="I16" s="43"/>
      <c r="J16" s="43"/>
      <c r="K16" s="43"/>
      <c r="L16" s="68"/>
    </row>
    <row r="17" spans="1:12" ht="18" customHeight="1">
      <c r="A17" s="646"/>
      <c r="B17" s="650"/>
      <c r="C17" s="77" t="s">
        <v>138</v>
      </c>
      <c r="D17" s="43"/>
      <c r="E17" s="380"/>
      <c r="F17" s="380"/>
      <c r="G17" s="43"/>
      <c r="H17" s="70">
        <v>6000</v>
      </c>
      <c r="I17" s="43"/>
      <c r="J17" s="43"/>
      <c r="K17" s="43"/>
      <c r="L17" s="68"/>
    </row>
    <row r="18" spans="1:12" ht="18" customHeight="1">
      <c r="A18" s="647"/>
      <c r="B18" s="651"/>
      <c r="C18" s="372" t="s">
        <v>358</v>
      </c>
      <c r="D18" s="373"/>
      <c r="E18" s="381"/>
      <c r="F18" s="381"/>
      <c r="G18" s="373"/>
      <c r="H18" s="374">
        <v>1500</v>
      </c>
      <c r="I18" s="373"/>
      <c r="J18" s="373"/>
      <c r="K18" s="373"/>
      <c r="L18" s="375"/>
    </row>
    <row r="19" spans="1:12" s="36" customFormat="1" ht="18" customHeight="1" thickBot="1">
      <c r="A19" s="648"/>
      <c r="B19" s="652"/>
      <c r="C19" s="78" t="s">
        <v>139</v>
      </c>
      <c r="D19" s="72"/>
      <c r="E19" s="382"/>
      <c r="F19" s="382"/>
      <c r="G19" s="72"/>
      <c r="H19" s="79">
        <v>30000</v>
      </c>
      <c r="I19" s="72"/>
      <c r="J19" s="72"/>
      <c r="K19" s="72"/>
      <c r="L19" s="69"/>
    </row>
    <row r="20" spans="8:10" ht="12.75">
      <c r="H20" s="9"/>
      <c r="I20" s="9"/>
      <c r="J20" s="10"/>
    </row>
    <row r="21" spans="1:14" s="36" customFormat="1" ht="12.75" customHeight="1" thickBot="1">
      <c r="A21" s="12"/>
      <c r="D21" s="298"/>
      <c r="F21" s="331"/>
      <c r="G21" s="331"/>
      <c r="H21" s="8"/>
      <c r="I21" s="8"/>
      <c r="J21" s="1"/>
      <c r="K21" s="86"/>
      <c r="L21" s="86"/>
      <c r="M21" s="86"/>
      <c r="N21" s="86"/>
    </row>
    <row r="22" spans="1:14" s="36" customFormat="1" ht="56.25" customHeight="1" thickBot="1">
      <c r="A22" s="631" t="s">
        <v>235</v>
      </c>
      <c r="B22" s="632"/>
      <c r="C22" s="134" t="s">
        <v>238</v>
      </c>
      <c r="D22" s="378" t="s">
        <v>359</v>
      </c>
      <c r="E22" s="277" t="s">
        <v>342</v>
      </c>
      <c r="F22" s="277" t="s">
        <v>347</v>
      </c>
      <c r="G22" s="277" t="s">
        <v>346</v>
      </c>
      <c r="H22" s="278" t="s">
        <v>343</v>
      </c>
      <c r="I22" s="335"/>
      <c r="J22" s="30"/>
      <c r="K22" s="30"/>
      <c r="L22" s="341"/>
      <c r="M22" s="341"/>
      <c r="N22" s="341"/>
    </row>
    <row r="23" spans="1:14" s="36" customFormat="1" ht="12.75" customHeight="1">
      <c r="A23" s="645" t="s">
        <v>334</v>
      </c>
      <c r="B23" s="649" t="s">
        <v>128</v>
      </c>
      <c r="C23" s="159" t="s">
        <v>129</v>
      </c>
      <c r="D23" s="348"/>
      <c r="E23" s="348"/>
      <c r="F23" s="349"/>
      <c r="G23" s="349"/>
      <c r="H23" s="653"/>
      <c r="I23" s="335"/>
      <c r="J23" s="339"/>
      <c r="K23" s="335"/>
      <c r="L23" s="340"/>
      <c r="M23" s="340"/>
      <c r="N23" s="340"/>
    </row>
    <row r="24" spans="1:14" s="36" customFormat="1" ht="12.75" customHeight="1">
      <c r="A24" s="646"/>
      <c r="B24" s="650"/>
      <c r="C24" s="77" t="s">
        <v>130</v>
      </c>
      <c r="D24" s="343"/>
      <c r="E24" s="343"/>
      <c r="F24" s="344"/>
      <c r="G24" s="344"/>
      <c r="H24" s="654"/>
      <c r="I24" s="30"/>
      <c r="J24" s="339"/>
      <c r="K24" s="335"/>
      <c r="L24" s="340"/>
      <c r="M24" s="340"/>
      <c r="N24" s="340"/>
    </row>
    <row r="25" spans="1:14" s="36" customFormat="1" ht="12.75" customHeight="1">
      <c r="A25" s="646"/>
      <c r="B25" s="650"/>
      <c r="C25" s="77" t="s">
        <v>131</v>
      </c>
      <c r="D25" s="343"/>
      <c r="E25" s="343"/>
      <c r="F25" s="344"/>
      <c r="G25" s="344"/>
      <c r="H25" s="654"/>
      <c r="I25" s="30"/>
      <c r="J25" s="339"/>
      <c r="K25" s="335"/>
      <c r="L25" s="340"/>
      <c r="M25" s="340"/>
      <c r="N25" s="340"/>
    </row>
    <row r="26" spans="1:14" s="36" customFormat="1" ht="12.75" customHeight="1">
      <c r="A26" s="646"/>
      <c r="B26" s="650"/>
      <c r="C26" s="77" t="s">
        <v>132</v>
      </c>
      <c r="D26" s="333"/>
      <c r="E26" s="43"/>
      <c r="F26" s="345"/>
      <c r="G26" s="345"/>
      <c r="H26" s="654"/>
      <c r="I26" s="8"/>
      <c r="J26" s="1"/>
      <c r="K26" s="86"/>
      <c r="L26" s="86"/>
      <c r="M26" s="86"/>
      <c r="N26" s="86"/>
    </row>
    <row r="27" spans="1:14" s="36" customFormat="1" ht="12.75" customHeight="1">
      <c r="A27" s="646"/>
      <c r="B27" s="650"/>
      <c r="C27" s="77" t="s">
        <v>133</v>
      </c>
      <c r="D27" s="333"/>
      <c r="E27" s="43"/>
      <c r="F27" s="345"/>
      <c r="G27" s="345"/>
      <c r="H27" s="654"/>
      <c r="I27" s="8"/>
      <c r="J27" s="1"/>
      <c r="K27" s="86"/>
      <c r="L27" s="86"/>
      <c r="M27" s="86"/>
      <c r="N27" s="86"/>
    </row>
    <row r="28" spans="1:14" s="97" customFormat="1" ht="15">
      <c r="A28" s="646"/>
      <c r="B28" s="650"/>
      <c r="C28" s="77" t="s">
        <v>134</v>
      </c>
      <c r="D28" s="346"/>
      <c r="E28" s="346"/>
      <c r="F28" s="346"/>
      <c r="G28" s="346"/>
      <c r="H28" s="654"/>
      <c r="J28" s="115"/>
      <c r="K28" s="115"/>
      <c r="M28" s="115"/>
      <c r="N28" s="115"/>
    </row>
    <row r="29" spans="1:14" s="97" customFormat="1" ht="15">
      <c r="A29" s="646"/>
      <c r="B29" s="650"/>
      <c r="C29" s="77" t="s">
        <v>135</v>
      </c>
      <c r="D29" s="346"/>
      <c r="E29" s="346"/>
      <c r="F29" s="346"/>
      <c r="G29" s="346"/>
      <c r="H29" s="654"/>
      <c r="J29" s="115"/>
      <c r="K29" s="115"/>
      <c r="M29" s="115"/>
      <c r="N29" s="115"/>
    </row>
    <row r="30" spans="1:14" s="97" customFormat="1" ht="15">
      <c r="A30" s="646"/>
      <c r="B30" s="650"/>
      <c r="C30" s="77" t="s">
        <v>136</v>
      </c>
      <c r="D30" s="346"/>
      <c r="E30" s="346"/>
      <c r="F30" s="346"/>
      <c r="G30" s="346"/>
      <c r="H30" s="654"/>
      <c r="J30" s="115"/>
      <c r="K30" s="115"/>
      <c r="M30" s="115"/>
      <c r="N30" s="115"/>
    </row>
    <row r="31" spans="1:14" s="97" customFormat="1" ht="15">
      <c r="A31" s="646"/>
      <c r="B31" s="650"/>
      <c r="C31" s="77" t="s">
        <v>137</v>
      </c>
      <c r="D31" s="346"/>
      <c r="E31" s="346"/>
      <c r="F31" s="346"/>
      <c r="G31" s="346"/>
      <c r="H31" s="654"/>
      <c r="J31" s="115"/>
      <c r="K31" s="115"/>
      <c r="M31" s="115"/>
      <c r="N31" s="115"/>
    </row>
    <row r="32" spans="1:14" s="97" customFormat="1" ht="15">
      <c r="A32" s="646"/>
      <c r="B32" s="650"/>
      <c r="C32" s="77" t="s">
        <v>138</v>
      </c>
      <c r="D32" s="346"/>
      <c r="E32" s="346"/>
      <c r="F32" s="346"/>
      <c r="G32" s="346"/>
      <c r="H32" s="654"/>
      <c r="J32" s="115"/>
      <c r="K32" s="115"/>
      <c r="L32" s="115"/>
      <c r="M32" s="115"/>
      <c r="N32" s="115"/>
    </row>
    <row r="33" spans="1:14" s="97" customFormat="1" ht="15">
      <c r="A33" s="647"/>
      <c r="B33" s="651"/>
      <c r="C33" s="372" t="s">
        <v>358</v>
      </c>
      <c r="D33" s="376"/>
      <c r="E33" s="376"/>
      <c r="F33" s="376"/>
      <c r="G33" s="376"/>
      <c r="H33" s="654"/>
      <c r="J33" s="115"/>
      <c r="K33" s="115"/>
      <c r="L33" s="115"/>
      <c r="M33" s="115"/>
      <c r="N33" s="115"/>
    </row>
    <row r="34" spans="1:14" s="97" customFormat="1" ht="15.75" thickBot="1">
      <c r="A34" s="648"/>
      <c r="B34" s="652"/>
      <c r="C34" s="78" t="s">
        <v>139</v>
      </c>
      <c r="D34" s="347"/>
      <c r="E34" s="347"/>
      <c r="F34" s="347"/>
      <c r="G34" s="347"/>
      <c r="H34" s="655"/>
      <c r="J34" s="115"/>
      <c r="K34" s="115"/>
      <c r="L34" s="115"/>
      <c r="M34" s="115"/>
      <c r="N34" s="115"/>
    </row>
    <row r="35" s="97" customFormat="1" ht="15"/>
    <row r="36" spans="10:14" s="97" customFormat="1" ht="15.75" thickBot="1">
      <c r="J36" s="115"/>
      <c r="K36" s="115"/>
      <c r="L36" s="115"/>
      <c r="M36" s="115"/>
      <c r="N36" s="115"/>
    </row>
    <row r="37" spans="1:14" s="97" customFormat="1" ht="56.25" customHeight="1" thickBot="1">
      <c r="A37" s="631" t="s">
        <v>235</v>
      </c>
      <c r="B37" s="632"/>
      <c r="C37" s="134" t="s">
        <v>238</v>
      </c>
      <c r="D37" s="277" t="s">
        <v>327</v>
      </c>
      <c r="E37" s="277" t="s">
        <v>328</v>
      </c>
      <c r="F37" s="277" t="s">
        <v>329</v>
      </c>
      <c r="G37" s="278" t="s">
        <v>345</v>
      </c>
      <c r="H37" s="229"/>
      <c r="I37" s="229"/>
      <c r="J37" s="229"/>
      <c r="K37" s="115"/>
      <c r="L37" s="115"/>
      <c r="M37" s="115"/>
      <c r="N37" s="115"/>
    </row>
    <row r="38" spans="1:17" s="97" customFormat="1" ht="21.75" customHeight="1">
      <c r="A38" s="645" t="s">
        <v>339</v>
      </c>
      <c r="B38" s="649" t="s">
        <v>128</v>
      </c>
      <c r="C38" s="159" t="s">
        <v>129</v>
      </c>
      <c r="D38" s="656"/>
      <c r="E38" s="656"/>
      <c r="F38" s="656"/>
      <c r="G38" s="659"/>
      <c r="H38" s="229"/>
      <c r="I38" s="229"/>
      <c r="J38" s="229"/>
      <c r="K38" s="337"/>
      <c r="L38" s="337"/>
      <c r="M38" s="337"/>
      <c r="N38" s="337"/>
      <c r="O38" s="297"/>
      <c r="P38" s="297"/>
      <c r="Q38" s="297"/>
    </row>
    <row r="39" spans="1:17" s="93" customFormat="1" ht="15.75" customHeight="1">
      <c r="A39" s="646"/>
      <c r="B39" s="650"/>
      <c r="C39" s="77" t="s">
        <v>130</v>
      </c>
      <c r="D39" s="657"/>
      <c r="E39" s="657"/>
      <c r="F39" s="657"/>
      <c r="G39" s="542"/>
      <c r="H39" s="229"/>
      <c r="I39" s="229"/>
      <c r="J39" s="229"/>
      <c r="K39" s="116"/>
      <c r="L39" s="116"/>
      <c r="M39" s="116"/>
      <c r="N39" s="116"/>
      <c r="O39" s="98"/>
      <c r="P39" s="98"/>
      <c r="Q39" s="98"/>
    </row>
    <row r="40" spans="1:17" s="93" customFormat="1" ht="15">
      <c r="A40" s="646"/>
      <c r="B40" s="650"/>
      <c r="C40" s="77" t="s">
        <v>131</v>
      </c>
      <c r="D40" s="657"/>
      <c r="E40" s="657"/>
      <c r="F40" s="657"/>
      <c r="G40" s="542"/>
      <c r="H40" s="98"/>
      <c r="I40" s="98"/>
      <c r="J40" s="116"/>
      <c r="K40" s="116"/>
      <c r="L40" s="116"/>
      <c r="M40" s="116"/>
      <c r="N40" s="116"/>
      <c r="O40" s="98"/>
      <c r="P40" s="98"/>
      <c r="Q40" s="98"/>
    </row>
    <row r="41" spans="1:11" ht="12.75">
      <c r="A41" s="646"/>
      <c r="B41" s="650"/>
      <c r="C41" s="77" t="s">
        <v>132</v>
      </c>
      <c r="D41" s="657"/>
      <c r="E41" s="657"/>
      <c r="F41" s="657"/>
      <c r="G41" s="542"/>
      <c r="H41" s="12"/>
      <c r="I41" s="12"/>
      <c r="J41" s="11"/>
      <c r="K41" s="35"/>
    </row>
    <row r="42" spans="1:11" ht="12.75">
      <c r="A42" s="646"/>
      <c r="B42" s="650"/>
      <c r="C42" s="77" t="s">
        <v>133</v>
      </c>
      <c r="D42" s="657"/>
      <c r="E42" s="657"/>
      <c r="F42" s="657"/>
      <c r="G42" s="542"/>
      <c r="H42" s="12"/>
      <c r="I42" s="12"/>
      <c r="J42" s="11"/>
      <c r="K42" s="35"/>
    </row>
    <row r="43" spans="1:11" ht="12.75">
      <c r="A43" s="646"/>
      <c r="B43" s="650"/>
      <c r="C43" s="77" t="s">
        <v>134</v>
      </c>
      <c r="D43" s="657"/>
      <c r="E43" s="657"/>
      <c r="F43" s="657"/>
      <c r="G43" s="542"/>
      <c r="H43" s="13"/>
      <c r="I43" s="13"/>
      <c r="J43" s="14"/>
      <c r="K43" s="35"/>
    </row>
    <row r="44" spans="1:7" ht="12.75">
      <c r="A44" s="646"/>
      <c r="B44" s="650"/>
      <c r="C44" s="77" t="s">
        <v>135</v>
      </c>
      <c r="D44" s="657"/>
      <c r="E44" s="657"/>
      <c r="F44" s="657"/>
      <c r="G44" s="542"/>
    </row>
    <row r="45" spans="1:7" ht="12.75">
      <c r="A45" s="646"/>
      <c r="B45" s="650"/>
      <c r="C45" s="77" t="s">
        <v>136</v>
      </c>
      <c r="D45" s="657"/>
      <c r="E45" s="657"/>
      <c r="F45" s="657"/>
      <c r="G45" s="542"/>
    </row>
    <row r="46" spans="1:7" ht="12.75">
      <c r="A46" s="646"/>
      <c r="B46" s="650"/>
      <c r="C46" s="77" t="s">
        <v>137</v>
      </c>
      <c r="D46" s="657"/>
      <c r="E46" s="657"/>
      <c r="F46" s="657"/>
      <c r="G46" s="542"/>
    </row>
    <row r="47" spans="1:7" ht="12.75">
      <c r="A47" s="646"/>
      <c r="B47" s="650"/>
      <c r="C47" s="77" t="s">
        <v>138</v>
      </c>
      <c r="D47" s="657"/>
      <c r="E47" s="657"/>
      <c r="F47" s="657"/>
      <c r="G47" s="542"/>
    </row>
    <row r="48" spans="1:7" ht="12.75">
      <c r="A48" s="647"/>
      <c r="B48" s="651"/>
      <c r="C48" s="372" t="s">
        <v>358</v>
      </c>
      <c r="D48" s="657"/>
      <c r="E48" s="657"/>
      <c r="F48" s="657"/>
      <c r="G48" s="542"/>
    </row>
    <row r="49" spans="1:7" ht="13.5" thickBot="1">
      <c r="A49" s="648"/>
      <c r="B49" s="652"/>
      <c r="C49" s="78" t="s">
        <v>139</v>
      </c>
      <c r="D49" s="658"/>
      <c r="E49" s="658"/>
      <c r="F49" s="658"/>
      <c r="G49" s="543"/>
    </row>
    <row r="51" ht="13.5" thickBot="1"/>
    <row r="52" spans="1:10" s="40" customFormat="1" ht="24" customHeight="1" thickBot="1">
      <c r="A52" s="494" t="s">
        <v>362</v>
      </c>
      <c r="B52" s="495"/>
      <c r="C52" s="495"/>
      <c r="D52" s="496"/>
      <c r="F52" s="494" t="s">
        <v>367</v>
      </c>
      <c r="G52" s="495"/>
      <c r="H52" s="496"/>
      <c r="J52" s="60"/>
    </row>
    <row r="53" spans="1:10" s="40" customFormat="1" ht="32.25" customHeight="1" thickBot="1">
      <c r="A53" s="396" t="s">
        <v>366</v>
      </c>
      <c r="B53" s="397" t="s">
        <v>363</v>
      </c>
      <c r="C53" s="397" t="s">
        <v>364</v>
      </c>
      <c r="D53" s="398" t="s">
        <v>365</v>
      </c>
      <c r="F53" s="396" t="s">
        <v>366</v>
      </c>
      <c r="G53" s="397" t="s">
        <v>363</v>
      </c>
      <c r="H53" s="398" t="s">
        <v>365</v>
      </c>
      <c r="J53" s="407"/>
    </row>
    <row r="54" spans="1:10" s="40" customFormat="1" ht="15.75" customHeight="1">
      <c r="A54" s="408"/>
      <c r="B54" s="409"/>
      <c r="C54" s="410"/>
      <c r="D54" s="411"/>
      <c r="F54" s="408"/>
      <c r="G54" s="409"/>
      <c r="H54" s="411"/>
      <c r="J54" s="644"/>
    </row>
    <row r="55" spans="1:10" s="40" customFormat="1" ht="13.5" customHeight="1" thickBot="1">
      <c r="A55" s="412"/>
      <c r="B55" s="413"/>
      <c r="C55" s="414"/>
      <c r="D55" s="415"/>
      <c r="F55" s="412"/>
      <c r="G55" s="413"/>
      <c r="H55" s="415"/>
      <c r="J55" s="644"/>
    </row>
    <row r="56" ht="12.75">
      <c r="J56" s="355"/>
    </row>
    <row r="58" ht="15">
      <c r="A58" s="95" t="s">
        <v>7</v>
      </c>
    </row>
  </sheetData>
  <sheetProtection/>
  <mergeCells count="17">
    <mergeCell ref="A37:B37"/>
    <mergeCell ref="H23:H34"/>
    <mergeCell ref="B38:B49"/>
    <mergeCell ref="D38:D49"/>
    <mergeCell ref="F38:F49"/>
    <mergeCell ref="E38:E49"/>
    <mergeCell ref="G38:G49"/>
    <mergeCell ref="A52:D52"/>
    <mergeCell ref="F52:H52"/>
    <mergeCell ref="J54:J55"/>
    <mergeCell ref="A38:A49"/>
    <mergeCell ref="A7:B7"/>
    <mergeCell ref="A8:A19"/>
    <mergeCell ref="B8:B19"/>
    <mergeCell ref="A22:B22"/>
    <mergeCell ref="A23:A34"/>
    <mergeCell ref="B23:B34"/>
  </mergeCells>
  <printOptions/>
  <pageMargins left="0.3937007874015748" right="0.31496062992125984" top="0.8661417322834646" bottom="0.8661417322834646" header="0.5118110236220472" footer="0.5118110236220472"/>
  <pageSetup fitToWidth="0" fitToHeight="1" horizontalDpi="600" verticalDpi="600" orientation="landscape" paperSize="9" scale="64" r:id="rId1"/>
  <headerFooter alignWithMargins="0">
    <oddHeader>&amp;CCentrale Regionale di Acquisto</oddHeader>
  </headerFooter>
  <colBreaks count="1" manualBreakCount="1">
    <brk id="16" max="3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I1">
      <selection activeCell="I8" sqref="I8:J11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14.28125" style="34" customWidth="1"/>
    <col min="4" max="4" width="15.140625" style="34" customWidth="1"/>
    <col min="5" max="7" width="15.7109375" style="34" customWidth="1"/>
    <col min="8" max="8" width="18.8515625" style="34" customWidth="1"/>
    <col min="9" max="9" width="11.421875" style="34" customWidth="1"/>
    <col min="10" max="10" width="16.57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2:8" ht="15.75">
      <c r="B1" s="163" t="s">
        <v>14</v>
      </c>
      <c r="C1" s="164"/>
      <c r="D1" s="164"/>
      <c r="E1" s="32"/>
      <c r="F1" s="32"/>
      <c r="G1" s="32"/>
      <c r="H1" s="32"/>
    </row>
    <row r="2" spans="2:4" ht="15">
      <c r="B2" s="165"/>
      <c r="C2" s="165"/>
      <c r="D2" s="165"/>
    </row>
    <row r="3" spans="2:8" ht="15.75">
      <c r="B3" s="163" t="s">
        <v>0</v>
      </c>
      <c r="C3" s="163"/>
      <c r="D3" s="163"/>
      <c r="E3" s="32"/>
      <c r="F3" s="32"/>
      <c r="G3" s="32"/>
      <c r="H3" s="32"/>
    </row>
    <row r="5" spans="2:8" ht="12.75">
      <c r="B5" s="663" t="s">
        <v>233</v>
      </c>
      <c r="C5" s="663"/>
      <c r="D5" s="663"/>
      <c r="E5" s="37"/>
      <c r="F5" s="37"/>
      <c r="G5" s="37"/>
      <c r="H5" s="37"/>
    </row>
    <row r="6" spans="2:8" ht="18.75" customHeight="1">
      <c r="B6" s="37"/>
      <c r="C6" s="37"/>
      <c r="D6" s="37"/>
      <c r="E6" s="37"/>
      <c r="F6" s="37"/>
      <c r="G6" s="37"/>
      <c r="H6" s="37"/>
    </row>
    <row r="7" spans="8:15" ht="12.75" customHeight="1" thickBot="1">
      <c r="H7" s="85"/>
      <c r="I7" s="8"/>
      <c r="J7" s="8"/>
      <c r="K7" s="1"/>
      <c r="L7" s="86"/>
      <c r="M7" s="86"/>
      <c r="N7" s="86"/>
      <c r="O7" s="86"/>
    </row>
    <row r="8" spans="1:13" ht="48.75" thickBot="1">
      <c r="A8" s="138" t="s">
        <v>215</v>
      </c>
      <c r="B8" s="556" t="s">
        <v>226</v>
      </c>
      <c r="C8" s="556"/>
      <c r="D8" s="556"/>
      <c r="E8" s="556"/>
      <c r="F8" s="139" t="s">
        <v>210</v>
      </c>
      <c r="G8" s="139" t="s">
        <v>209</v>
      </c>
      <c r="H8" s="139" t="s">
        <v>33</v>
      </c>
      <c r="I8" s="139" t="s">
        <v>207</v>
      </c>
      <c r="J8" s="139" t="s">
        <v>211</v>
      </c>
      <c r="K8" s="557" t="s">
        <v>34</v>
      </c>
      <c r="L8" s="557"/>
      <c r="M8" s="559"/>
    </row>
    <row r="9" spans="1:13" ht="12.75" customHeight="1">
      <c r="A9" s="141" t="s">
        <v>1</v>
      </c>
      <c r="B9" s="561" t="s">
        <v>213</v>
      </c>
      <c r="C9" s="561"/>
      <c r="D9" s="561"/>
      <c r="E9" s="562"/>
      <c r="F9" s="579">
        <f>G9*5</f>
        <v>1060500</v>
      </c>
      <c r="G9" s="455">
        <v>212100</v>
      </c>
      <c r="H9" s="554"/>
      <c r="I9" s="660"/>
      <c r="J9" s="554"/>
      <c r="K9" s="563"/>
      <c r="L9" s="563"/>
      <c r="M9" s="565"/>
    </row>
    <row r="10" spans="1:13" ht="12.75" customHeight="1">
      <c r="A10" s="90" t="s">
        <v>2</v>
      </c>
      <c r="B10" s="572" t="s">
        <v>204</v>
      </c>
      <c r="C10" s="572"/>
      <c r="D10" s="572"/>
      <c r="E10" s="573"/>
      <c r="F10" s="458"/>
      <c r="G10" s="456"/>
      <c r="H10" s="554"/>
      <c r="I10" s="661"/>
      <c r="J10" s="554"/>
      <c r="K10" s="566"/>
      <c r="L10" s="566"/>
      <c r="M10" s="568"/>
    </row>
    <row r="11" spans="1:13" ht="12.75" customHeight="1" thickBot="1">
      <c r="A11" s="91" t="s">
        <v>3</v>
      </c>
      <c r="B11" s="577" t="s">
        <v>32</v>
      </c>
      <c r="C11" s="577"/>
      <c r="D11" s="577"/>
      <c r="E11" s="578"/>
      <c r="F11" s="459"/>
      <c r="G11" s="643"/>
      <c r="H11" s="576"/>
      <c r="I11" s="662"/>
      <c r="J11" s="576"/>
      <c r="K11" s="569"/>
      <c r="L11" s="569"/>
      <c r="M11" s="571"/>
    </row>
    <row r="12" spans="8:15" ht="12.75" customHeight="1">
      <c r="H12" s="85"/>
      <c r="I12" s="8"/>
      <c r="J12" s="8"/>
      <c r="K12" s="1"/>
      <c r="L12" s="86"/>
      <c r="M12" s="86"/>
      <c r="N12" s="86"/>
      <c r="O12" s="86"/>
    </row>
    <row r="13" spans="8:15" ht="12.75" customHeight="1">
      <c r="H13" s="85"/>
      <c r="I13" s="8"/>
      <c r="J13" s="8"/>
      <c r="K13" s="1"/>
      <c r="L13" s="86"/>
      <c r="M13" s="86"/>
      <c r="N13" s="86"/>
      <c r="O13" s="86"/>
    </row>
    <row r="14" spans="8:15" ht="12.75" customHeight="1">
      <c r="H14" s="85"/>
      <c r="I14" s="8"/>
      <c r="J14" s="8"/>
      <c r="K14" s="1"/>
      <c r="L14" s="86"/>
      <c r="M14" s="86"/>
      <c r="N14" s="86"/>
      <c r="O14" s="86"/>
    </row>
    <row r="15" spans="2:15" s="93" customFormat="1" ht="15">
      <c r="B15" s="93" t="s">
        <v>8</v>
      </c>
      <c r="E15" s="93" t="s">
        <v>9</v>
      </c>
      <c r="K15" s="94"/>
      <c r="L15" s="94"/>
      <c r="M15" s="94"/>
      <c r="O15" s="94"/>
    </row>
    <row r="16" spans="8:15" s="93" customFormat="1" ht="15">
      <c r="H16" s="111"/>
      <c r="K16" s="94"/>
      <c r="L16" s="94"/>
      <c r="M16" s="94"/>
      <c r="O16" s="94"/>
    </row>
    <row r="17" spans="11:15" s="93" customFormat="1" ht="12.75" customHeight="1">
      <c r="K17" s="94"/>
      <c r="L17" s="94"/>
      <c r="M17" s="94"/>
      <c r="O17" s="94"/>
    </row>
    <row r="18" spans="2:18" s="93" customFormat="1" ht="15">
      <c r="B18" s="112" t="s">
        <v>203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O18" s="115"/>
      <c r="P18" s="97"/>
      <c r="Q18" s="97"/>
      <c r="R18" s="97"/>
    </row>
    <row r="19" spans="2:18" s="93" customFormat="1" ht="15">
      <c r="B19" s="97"/>
      <c r="C19" s="97"/>
      <c r="D19" s="97"/>
      <c r="E19" s="97"/>
      <c r="F19" s="97"/>
      <c r="G19" s="97"/>
      <c r="H19" s="97"/>
      <c r="I19" s="97"/>
      <c r="J19" s="97"/>
      <c r="K19" s="115"/>
      <c r="L19" s="115"/>
      <c r="M19" s="115"/>
      <c r="O19" s="115"/>
      <c r="P19" s="97"/>
      <c r="Q19" s="97"/>
      <c r="R19" s="97"/>
    </row>
    <row r="20" spans="2:15" s="97" customFormat="1" ht="15">
      <c r="B20" s="112" t="s">
        <v>28</v>
      </c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5"/>
      <c r="N20" s="115"/>
      <c r="O20" s="115"/>
    </row>
    <row r="21" spans="11:15" s="97" customFormat="1" ht="15">
      <c r="K21" s="115"/>
      <c r="L21" s="115"/>
      <c r="M21" s="115"/>
      <c r="N21" s="115"/>
      <c r="O21" s="115"/>
    </row>
    <row r="22" spans="2:16" s="97" customFormat="1" ht="15">
      <c r="B22" s="112" t="s">
        <v>228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4"/>
    </row>
    <row r="23" spans="11:15" s="97" customFormat="1" ht="15">
      <c r="K23" s="115"/>
      <c r="L23" s="115"/>
      <c r="M23" s="115"/>
      <c r="N23" s="115"/>
      <c r="O23" s="115"/>
    </row>
    <row r="24" spans="2:15" s="97" customFormat="1" ht="15">
      <c r="B24" s="468" t="s">
        <v>321</v>
      </c>
      <c r="C24" s="469"/>
      <c r="D24" s="470"/>
      <c r="E24" s="470"/>
      <c r="F24" s="470"/>
      <c r="G24" s="470"/>
      <c r="H24" s="470"/>
      <c r="I24" s="470"/>
      <c r="J24" s="470"/>
      <c r="K24" s="471"/>
      <c r="L24" s="115"/>
      <c r="M24" s="115"/>
      <c r="N24" s="115"/>
      <c r="O24" s="115"/>
    </row>
    <row r="25" spans="2:18" s="93" customFormat="1" ht="21" customHeight="1">
      <c r="B25" s="472"/>
      <c r="C25" s="473"/>
      <c r="D25" s="474"/>
      <c r="E25" s="474"/>
      <c r="F25" s="474"/>
      <c r="G25" s="474"/>
      <c r="H25" s="474"/>
      <c r="I25" s="474"/>
      <c r="J25" s="474"/>
      <c r="K25" s="475"/>
      <c r="L25" s="116"/>
      <c r="M25" s="116"/>
      <c r="N25" s="116"/>
      <c r="O25" s="116"/>
      <c r="P25" s="98"/>
      <c r="Q25" s="98"/>
      <c r="R25" s="98"/>
    </row>
    <row r="26" spans="2:18" s="93" customFormat="1" ht="21" customHeight="1"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116"/>
      <c r="M26" s="116"/>
      <c r="N26" s="116"/>
      <c r="O26" s="116"/>
      <c r="P26" s="98"/>
      <c r="Q26" s="98"/>
      <c r="R26" s="98"/>
    </row>
    <row r="27" spans="2:18" s="93" customFormat="1" ht="15">
      <c r="B27" s="95" t="s">
        <v>7</v>
      </c>
      <c r="C27" s="98"/>
      <c r="D27" s="98"/>
      <c r="E27" s="98"/>
      <c r="F27" s="98"/>
      <c r="G27" s="98"/>
      <c r="H27" s="98"/>
      <c r="I27" s="98"/>
      <c r="J27" s="98"/>
      <c r="K27" s="116"/>
      <c r="L27" s="116"/>
      <c r="M27" s="116"/>
      <c r="N27" s="116"/>
      <c r="O27" s="116"/>
      <c r="P27" s="98"/>
      <c r="Q27" s="98"/>
      <c r="R27" s="98"/>
    </row>
    <row r="28" spans="1:14" ht="12.75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41"/>
      <c r="M28" s="37"/>
      <c r="N28" s="37"/>
    </row>
  </sheetData>
  <sheetProtection/>
  <mergeCells count="13">
    <mergeCell ref="J9:J11"/>
    <mergeCell ref="B5:D5"/>
    <mergeCell ref="B8:E8"/>
    <mergeCell ref="K8:M8"/>
    <mergeCell ref="B24:K25"/>
    <mergeCell ref="B9:E9"/>
    <mergeCell ref="G9:G11"/>
    <mergeCell ref="K9:M11"/>
    <mergeCell ref="B10:E10"/>
    <mergeCell ref="B11:E11"/>
    <mergeCell ref="F9:F11"/>
    <mergeCell ref="H9:H11"/>
    <mergeCell ref="I9:I11"/>
  </mergeCells>
  <printOptions/>
  <pageMargins left="0.3937007874015748" right="0.31496062992125984" top="0.8661417322834646" bottom="0.8661417322834646" header="0.5118110236220472" footer="0.5118110236220472"/>
  <pageSetup horizontalDpi="600" verticalDpi="600" orientation="landscape" paperSize="9" scale="70" r:id="rId1"/>
  <headerFooter alignWithMargins="0">
    <oddHeader>&amp;CCentrale Regionale di Acquisto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selection activeCell="A52" sqref="A52:IV55"/>
    </sheetView>
  </sheetViews>
  <sheetFormatPr defaultColWidth="9.140625" defaultRowHeight="12.75"/>
  <cols>
    <col min="1" max="1" width="26.140625" style="34" customWidth="1"/>
    <col min="2" max="2" width="12.8515625" style="34" customWidth="1"/>
    <col min="3" max="3" width="22.421875" style="34" bestFit="1" customWidth="1"/>
    <col min="4" max="4" width="23.8515625" style="34" customWidth="1"/>
    <col min="5" max="5" width="15.7109375" style="34" customWidth="1"/>
    <col min="6" max="6" width="19.28125" style="34" customWidth="1"/>
    <col min="7" max="7" width="15.7109375" style="34" customWidth="1"/>
    <col min="8" max="8" width="18.8515625" style="34" customWidth="1"/>
    <col min="9" max="9" width="14.140625" style="34" customWidth="1"/>
    <col min="10" max="10" width="14.57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163" t="s">
        <v>14</v>
      </c>
      <c r="C1" s="164"/>
      <c r="D1" s="164"/>
      <c r="E1" s="32"/>
      <c r="F1" s="32"/>
      <c r="G1" s="32"/>
      <c r="H1" s="32"/>
    </row>
    <row r="2" spans="1:4" ht="15">
      <c r="A2" s="165"/>
      <c r="C2" s="165"/>
      <c r="D2" s="165"/>
    </row>
    <row r="3" spans="1:8" ht="15.75">
      <c r="A3" s="163" t="s">
        <v>0</v>
      </c>
      <c r="C3" s="163"/>
      <c r="D3" s="163"/>
      <c r="E3" s="32"/>
      <c r="F3" s="32"/>
      <c r="G3" s="32"/>
      <c r="H3" s="32"/>
    </row>
    <row r="5" spans="1:8" ht="12.75">
      <c r="A5" s="71" t="s">
        <v>233</v>
      </c>
      <c r="C5" s="71"/>
      <c r="D5" s="71"/>
      <c r="E5" s="37"/>
      <c r="F5" s="37"/>
      <c r="G5" s="37"/>
      <c r="H5" s="37"/>
    </row>
    <row r="6" spans="2:8" ht="18.75" customHeight="1" thickBot="1">
      <c r="B6" s="37"/>
      <c r="C6" s="37"/>
      <c r="D6" s="37"/>
      <c r="E6" s="37"/>
      <c r="F6" s="37"/>
      <c r="G6" s="37"/>
      <c r="H6" s="37"/>
    </row>
    <row r="7" spans="1:12" s="40" customFormat="1" ht="75" customHeight="1" thickBot="1">
      <c r="A7" s="631" t="s">
        <v>234</v>
      </c>
      <c r="B7" s="632"/>
      <c r="C7" s="277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34" t="s">
        <v>326</v>
      </c>
      <c r="L7" s="278" t="s">
        <v>338</v>
      </c>
    </row>
    <row r="8" spans="1:12" s="40" customFormat="1" ht="19.5" customHeight="1">
      <c r="A8" s="667" t="s">
        <v>336</v>
      </c>
      <c r="B8" s="595" t="s">
        <v>140</v>
      </c>
      <c r="C8" s="3" t="s">
        <v>141</v>
      </c>
      <c r="D8" s="81"/>
      <c r="E8" s="81"/>
      <c r="F8" s="81"/>
      <c r="G8" s="166"/>
      <c r="H8" s="166">
        <v>2200</v>
      </c>
      <c r="I8" s="74"/>
      <c r="J8" s="75"/>
      <c r="K8" s="75"/>
      <c r="L8" s="664"/>
    </row>
    <row r="9" spans="1:12" s="40" customFormat="1" ht="19.5" customHeight="1">
      <c r="A9" s="668"/>
      <c r="B9" s="596"/>
      <c r="C9" s="2" t="s">
        <v>142</v>
      </c>
      <c r="D9" s="21"/>
      <c r="E9" s="21"/>
      <c r="F9" s="21"/>
      <c r="G9" s="167"/>
      <c r="H9" s="167">
        <v>2200</v>
      </c>
      <c r="I9" s="5"/>
      <c r="J9" s="6"/>
      <c r="K9" s="6"/>
      <c r="L9" s="665"/>
    </row>
    <row r="10" spans="1:12" s="40" customFormat="1" ht="19.5" customHeight="1">
      <c r="A10" s="668"/>
      <c r="B10" s="596"/>
      <c r="C10" s="2" t="s">
        <v>143</v>
      </c>
      <c r="D10" s="21"/>
      <c r="E10" s="21"/>
      <c r="F10" s="21"/>
      <c r="G10" s="167"/>
      <c r="H10" s="167">
        <v>2200</v>
      </c>
      <c r="I10" s="5"/>
      <c r="J10" s="6"/>
      <c r="K10" s="6"/>
      <c r="L10" s="665"/>
    </row>
    <row r="11" spans="1:12" s="40" customFormat="1" ht="19.5" customHeight="1">
      <c r="A11" s="668"/>
      <c r="B11" s="596"/>
      <c r="C11" s="2" t="s">
        <v>144</v>
      </c>
      <c r="D11" s="21"/>
      <c r="E11" s="21"/>
      <c r="F11" s="21"/>
      <c r="G11" s="167"/>
      <c r="H11" s="167">
        <v>2000</v>
      </c>
      <c r="I11" s="5"/>
      <c r="J11" s="6"/>
      <c r="K11" s="6"/>
      <c r="L11" s="665"/>
    </row>
    <row r="12" spans="1:12" s="40" customFormat="1" ht="19.5" customHeight="1">
      <c r="A12" s="668"/>
      <c r="B12" s="596"/>
      <c r="C12" s="2" t="s">
        <v>145</v>
      </c>
      <c r="D12" s="21"/>
      <c r="E12" s="21"/>
      <c r="F12" s="21"/>
      <c r="G12" s="167"/>
      <c r="H12" s="167">
        <v>2000</v>
      </c>
      <c r="I12" s="5"/>
      <c r="J12" s="6"/>
      <c r="K12" s="6"/>
      <c r="L12" s="665"/>
    </row>
    <row r="13" spans="1:12" s="40" customFormat="1" ht="19.5" customHeight="1">
      <c r="A13" s="668"/>
      <c r="B13" s="596"/>
      <c r="C13" s="2" t="s">
        <v>146</v>
      </c>
      <c r="D13" s="21"/>
      <c r="E13" s="21"/>
      <c r="F13" s="21"/>
      <c r="G13" s="167"/>
      <c r="H13" s="167">
        <v>2000</v>
      </c>
      <c r="I13" s="5"/>
      <c r="J13" s="6"/>
      <c r="K13" s="6"/>
      <c r="L13" s="665"/>
    </row>
    <row r="14" spans="1:12" s="40" customFormat="1" ht="19.5" customHeight="1">
      <c r="A14" s="668"/>
      <c r="B14" s="596"/>
      <c r="C14" s="2" t="s">
        <v>147</v>
      </c>
      <c r="D14" s="21"/>
      <c r="E14" s="21"/>
      <c r="F14" s="21"/>
      <c r="G14" s="167"/>
      <c r="H14" s="167">
        <v>13000</v>
      </c>
      <c r="I14" s="5"/>
      <c r="J14" s="6"/>
      <c r="K14" s="6"/>
      <c r="L14" s="665"/>
    </row>
    <row r="15" spans="1:12" s="40" customFormat="1" ht="19.5" customHeight="1">
      <c r="A15" s="668"/>
      <c r="B15" s="596"/>
      <c r="C15" s="2" t="s">
        <v>148</v>
      </c>
      <c r="D15" s="21"/>
      <c r="E15" s="21"/>
      <c r="F15" s="21"/>
      <c r="G15" s="167"/>
      <c r="H15" s="167">
        <v>13000</v>
      </c>
      <c r="I15" s="5"/>
      <c r="J15" s="6"/>
      <c r="K15" s="6"/>
      <c r="L15" s="665"/>
    </row>
    <row r="16" spans="1:12" s="40" customFormat="1" ht="19.5" customHeight="1">
      <c r="A16" s="668"/>
      <c r="B16" s="596"/>
      <c r="C16" s="2" t="s">
        <v>149</v>
      </c>
      <c r="D16" s="21"/>
      <c r="E16" s="21"/>
      <c r="F16" s="21"/>
      <c r="G16" s="167"/>
      <c r="H16" s="167">
        <v>4000</v>
      </c>
      <c r="I16" s="5"/>
      <c r="J16" s="6"/>
      <c r="K16" s="6"/>
      <c r="L16" s="665"/>
    </row>
    <row r="17" spans="1:12" s="40" customFormat="1" ht="19.5" customHeight="1">
      <c r="A17" s="668"/>
      <c r="B17" s="596"/>
      <c r="C17" s="2" t="s">
        <v>150</v>
      </c>
      <c r="D17" s="21"/>
      <c r="E17" s="21"/>
      <c r="F17" s="21"/>
      <c r="G17" s="167"/>
      <c r="H17" s="167">
        <v>4000</v>
      </c>
      <c r="I17" s="5"/>
      <c r="J17" s="6"/>
      <c r="K17" s="6"/>
      <c r="L17" s="665"/>
    </row>
    <row r="18" spans="1:12" s="40" customFormat="1" ht="19.5" customHeight="1">
      <c r="A18" s="668"/>
      <c r="B18" s="596"/>
      <c r="C18" s="2" t="s">
        <v>151</v>
      </c>
      <c r="D18" s="21"/>
      <c r="E18" s="21"/>
      <c r="F18" s="21"/>
      <c r="G18" s="167"/>
      <c r="H18" s="167">
        <v>7000</v>
      </c>
      <c r="I18" s="5"/>
      <c r="J18" s="6"/>
      <c r="K18" s="6"/>
      <c r="L18" s="665"/>
    </row>
    <row r="19" spans="1:12" s="40" customFormat="1" ht="19.5" customHeight="1" thickBot="1">
      <c r="A19" s="669"/>
      <c r="B19" s="600"/>
      <c r="C19" s="4" t="s">
        <v>152</v>
      </c>
      <c r="D19" s="63"/>
      <c r="E19" s="63"/>
      <c r="F19" s="63"/>
      <c r="G19" s="168"/>
      <c r="H19" s="168">
        <v>7000</v>
      </c>
      <c r="I19" s="169"/>
      <c r="J19" s="170"/>
      <c r="K19" s="170"/>
      <c r="L19" s="666"/>
    </row>
    <row r="20" spans="2:15" ht="12.75">
      <c r="B20" s="60"/>
      <c r="C20" s="44"/>
      <c r="D20" s="45"/>
      <c r="E20" s="44"/>
      <c r="F20" s="44"/>
      <c r="G20" s="44"/>
      <c r="H20" s="44"/>
      <c r="I20" s="46"/>
      <c r="J20" s="45"/>
      <c r="K20" s="47"/>
      <c r="L20" s="47"/>
      <c r="M20" s="58"/>
      <c r="N20" s="59"/>
      <c r="O20" s="48"/>
    </row>
    <row r="21" spans="8:15" s="36" customFormat="1" ht="12.75" customHeight="1" thickBot="1">
      <c r="H21" s="85"/>
      <c r="I21" s="8"/>
      <c r="J21" s="8"/>
      <c r="K21" s="1"/>
      <c r="L21" s="86"/>
      <c r="M21" s="86"/>
      <c r="N21" s="86"/>
      <c r="O21" s="86"/>
    </row>
    <row r="22" spans="1:15" s="36" customFormat="1" ht="57" thickBot="1">
      <c r="A22" s="631" t="s">
        <v>234</v>
      </c>
      <c r="B22" s="632"/>
      <c r="C22" s="134" t="s">
        <v>238</v>
      </c>
      <c r="D22" s="378" t="s">
        <v>359</v>
      </c>
      <c r="E22" s="277" t="s">
        <v>342</v>
      </c>
      <c r="F22" s="277" t="s">
        <v>347</v>
      </c>
      <c r="G22" s="277" t="s">
        <v>346</v>
      </c>
      <c r="H22" s="278" t="s">
        <v>343</v>
      </c>
      <c r="I22" s="335"/>
      <c r="J22" s="335"/>
      <c r="K22" s="30"/>
      <c r="L22" s="30"/>
      <c r="M22" s="341"/>
      <c r="N22" s="341"/>
      <c r="O22" s="341"/>
    </row>
    <row r="23" spans="1:15" s="36" customFormat="1" ht="19.5" customHeight="1">
      <c r="A23" s="667" t="s">
        <v>334</v>
      </c>
      <c r="B23" s="595" t="s">
        <v>140</v>
      </c>
      <c r="C23" s="3" t="s">
        <v>141</v>
      </c>
      <c r="D23" s="348"/>
      <c r="E23" s="348"/>
      <c r="F23" s="349"/>
      <c r="G23" s="349"/>
      <c r="H23" s="653"/>
      <c r="I23" s="335"/>
      <c r="J23" s="335"/>
      <c r="K23" s="339"/>
      <c r="L23" s="335"/>
      <c r="M23" s="340"/>
      <c r="N23" s="340"/>
      <c r="O23" s="340"/>
    </row>
    <row r="24" spans="1:15" s="36" customFormat="1" ht="19.5" customHeight="1">
      <c r="A24" s="668"/>
      <c r="B24" s="596"/>
      <c r="C24" s="2" t="s">
        <v>142</v>
      </c>
      <c r="D24" s="343"/>
      <c r="E24" s="343"/>
      <c r="F24" s="344"/>
      <c r="G24" s="344"/>
      <c r="H24" s="654"/>
      <c r="I24" s="30"/>
      <c r="J24" s="30"/>
      <c r="K24" s="339"/>
      <c r="L24" s="335"/>
      <c r="M24" s="340"/>
      <c r="N24" s="340"/>
      <c r="O24" s="340"/>
    </row>
    <row r="25" spans="1:15" s="36" customFormat="1" ht="19.5" customHeight="1">
      <c r="A25" s="668"/>
      <c r="B25" s="596"/>
      <c r="C25" s="2" t="s">
        <v>143</v>
      </c>
      <c r="D25" s="343"/>
      <c r="E25" s="343"/>
      <c r="F25" s="344"/>
      <c r="G25" s="344"/>
      <c r="H25" s="654"/>
      <c r="I25" s="30"/>
      <c r="J25" s="30"/>
      <c r="K25" s="339"/>
      <c r="L25" s="335"/>
      <c r="M25" s="340"/>
      <c r="N25" s="340"/>
      <c r="O25" s="340"/>
    </row>
    <row r="26" spans="1:15" s="36" customFormat="1" ht="19.5" customHeight="1">
      <c r="A26" s="668"/>
      <c r="B26" s="596"/>
      <c r="C26" s="2" t="s">
        <v>144</v>
      </c>
      <c r="D26" s="43"/>
      <c r="E26" s="43"/>
      <c r="F26" s="43"/>
      <c r="G26" s="43"/>
      <c r="H26" s="654"/>
      <c r="I26" s="8"/>
      <c r="J26" s="8"/>
      <c r="K26" s="1"/>
      <c r="L26" s="86"/>
      <c r="M26" s="86"/>
      <c r="N26" s="86"/>
      <c r="O26" s="86"/>
    </row>
    <row r="27" spans="1:15" s="36" customFormat="1" ht="19.5" customHeight="1">
      <c r="A27" s="668"/>
      <c r="B27" s="596"/>
      <c r="C27" s="2" t="s">
        <v>145</v>
      </c>
      <c r="D27" s="43"/>
      <c r="E27" s="43"/>
      <c r="F27" s="43"/>
      <c r="G27" s="43"/>
      <c r="H27" s="654"/>
      <c r="I27" s="8"/>
      <c r="J27" s="8"/>
      <c r="K27" s="1"/>
      <c r="L27" s="86"/>
      <c r="M27" s="86"/>
      <c r="N27" s="86"/>
      <c r="O27" s="86"/>
    </row>
    <row r="28" spans="1:15" s="36" customFormat="1" ht="19.5" customHeight="1">
      <c r="A28" s="668"/>
      <c r="B28" s="596"/>
      <c r="C28" s="2" t="s">
        <v>146</v>
      </c>
      <c r="D28" s="43"/>
      <c r="E28" s="43"/>
      <c r="F28" s="43"/>
      <c r="G28" s="43"/>
      <c r="H28" s="654"/>
      <c r="I28" s="8"/>
      <c r="J28" s="8"/>
      <c r="K28" s="1"/>
      <c r="L28" s="86"/>
      <c r="M28" s="86"/>
      <c r="N28" s="86"/>
      <c r="O28" s="86"/>
    </row>
    <row r="29" spans="1:15" s="97" customFormat="1" ht="19.5" customHeight="1">
      <c r="A29" s="668"/>
      <c r="B29" s="596"/>
      <c r="C29" s="2" t="s">
        <v>147</v>
      </c>
      <c r="D29" s="346"/>
      <c r="E29" s="346"/>
      <c r="F29" s="346"/>
      <c r="G29" s="346"/>
      <c r="H29" s="654"/>
      <c r="K29" s="115"/>
      <c r="L29" s="115"/>
      <c r="M29" s="115"/>
      <c r="O29" s="115"/>
    </row>
    <row r="30" spans="1:15" s="97" customFormat="1" ht="19.5" customHeight="1">
      <c r="A30" s="668"/>
      <c r="B30" s="596"/>
      <c r="C30" s="2" t="s">
        <v>148</v>
      </c>
      <c r="D30" s="346"/>
      <c r="E30" s="346"/>
      <c r="F30" s="346"/>
      <c r="G30" s="346"/>
      <c r="H30" s="654"/>
      <c r="K30" s="115"/>
      <c r="L30" s="115"/>
      <c r="M30" s="115"/>
      <c r="O30" s="115"/>
    </row>
    <row r="31" spans="1:15" s="97" customFormat="1" ht="19.5" customHeight="1">
      <c r="A31" s="668"/>
      <c r="B31" s="596"/>
      <c r="C31" s="2" t="s">
        <v>149</v>
      </c>
      <c r="D31" s="346"/>
      <c r="E31" s="346"/>
      <c r="F31" s="346"/>
      <c r="G31" s="346"/>
      <c r="H31" s="654"/>
      <c r="K31" s="115"/>
      <c r="L31" s="115"/>
      <c r="M31" s="115"/>
      <c r="O31" s="115"/>
    </row>
    <row r="32" spans="1:15" s="97" customFormat="1" ht="19.5" customHeight="1">
      <c r="A32" s="668"/>
      <c r="B32" s="596"/>
      <c r="C32" s="2" t="s">
        <v>150</v>
      </c>
      <c r="D32" s="346"/>
      <c r="E32" s="346"/>
      <c r="F32" s="346"/>
      <c r="G32" s="346"/>
      <c r="H32" s="654"/>
      <c r="K32" s="115"/>
      <c r="L32" s="115"/>
      <c r="M32" s="115"/>
      <c r="O32" s="115"/>
    </row>
    <row r="33" spans="1:15" s="97" customFormat="1" ht="19.5" customHeight="1">
      <c r="A33" s="668"/>
      <c r="B33" s="596"/>
      <c r="C33" s="2" t="s">
        <v>151</v>
      </c>
      <c r="D33" s="346"/>
      <c r="E33" s="346"/>
      <c r="F33" s="346"/>
      <c r="G33" s="346"/>
      <c r="H33" s="654"/>
      <c r="K33" s="115"/>
      <c r="L33" s="115"/>
      <c r="M33" s="115"/>
      <c r="O33" s="115"/>
    </row>
    <row r="34" spans="1:15" s="97" customFormat="1" ht="19.5" customHeight="1" thickBot="1">
      <c r="A34" s="669"/>
      <c r="B34" s="600"/>
      <c r="C34" s="4" t="s">
        <v>152</v>
      </c>
      <c r="D34" s="347"/>
      <c r="E34" s="347"/>
      <c r="F34" s="347"/>
      <c r="G34" s="347"/>
      <c r="H34" s="655"/>
      <c r="K34" s="115"/>
      <c r="L34" s="115"/>
      <c r="M34" s="115"/>
      <c r="N34" s="115"/>
      <c r="O34" s="115"/>
    </row>
    <row r="35" spans="11:15" s="97" customFormat="1" ht="15">
      <c r="K35" s="115"/>
      <c r="L35" s="115"/>
      <c r="M35" s="115"/>
      <c r="N35" s="115"/>
      <c r="O35" s="115"/>
    </row>
    <row r="36" s="97" customFormat="1" ht="15.75" thickBot="1"/>
    <row r="37" spans="1:15" s="97" customFormat="1" ht="45.75" thickBot="1">
      <c r="A37" s="631" t="s">
        <v>234</v>
      </c>
      <c r="B37" s="632"/>
      <c r="C37" s="134" t="s">
        <v>238</v>
      </c>
      <c r="D37" s="277" t="s">
        <v>327</v>
      </c>
      <c r="E37" s="277" t="s">
        <v>328</v>
      </c>
      <c r="F37" s="277" t="s">
        <v>329</v>
      </c>
      <c r="G37" s="278" t="s">
        <v>345</v>
      </c>
      <c r="K37" s="115"/>
      <c r="L37" s="115"/>
      <c r="M37" s="115"/>
      <c r="N37" s="115"/>
      <c r="O37" s="115"/>
    </row>
    <row r="38" spans="1:15" s="97" customFormat="1" ht="19.5" customHeight="1">
      <c r="A38" s="667" t="s">
        <v>339</v>
      </c>
      <c r="B38" s="595" t="s">
        <v>140</v>
      </c>
      <c r="C38" s="3" t="s">
        <v>141</v>
      </c>
      <c r="D38" s="656"/>
      <c r="E38" s="656"/>
      <c r="F38" s="656"/>
      <c r="G38" s="659"/>
      <c r="H38" s="229"/>
      <c r="I38" s="229"/>
      <c r="J38" s="229"/>
      <c r="K38" s="229"/>
      <c r="L38" s="115"/>
      <c r="M38" s="115"/>
      <c r="N38" s="115"/>
      <c r="O38" s="115"/>
    </row>
    <row r="39" spans="1:18" s="97" customFormat="1" ht="19.5" customHeight="1">
      <c r="A39" s="668"/>
      <c r="B39" s="596"/>
      <c r="C39" s="2" t="s">
        <v>142</v>
      </c>
      <c r="D39" s="657"/>
      <c r="E39" s="657"/>
      <c r="F39" s="657"/>
      <c r="G39" s="542"/>
      <c r="H39" s="229"/>
      <c r="I39" s="229"/>
      <c r="J39" s="229"/>
      <c r="K39" s="229"/>
      <c r="L39" s="337"/>
      <c r="M39" s="337"/>
      <c r="N39" s="337"/>
      <c r="O39" s="337"/>
      <c r="P39" s="297"/>
      <c r="Q39" s="297"/>
      <c r="R39" s="297"/>
    </row>
    <row r="40" spans="1:18" s="97" customFormat="1" ht="19.5" customHeight="1">
      <c r="A40" s="668"/>
      <c r="B40" s="596"/>
      <c r="C40" s="2" t="s">
        <v>143</v>
      </c>
      <c r="D40" s="657"/>
      <c r="E40" s="657"/>
      <c r="F40" s="657"/>
      <c r="G40" s="542"/>
      <c r="H40" s="229"/>
      <c r="I40" s="229"/>
      <c r="J40" s="229"/>
      <c r="K40" s="229"/>
      <c r="L40" s="337"/>
      <c r="M40" s="337"/>
      <c r="N40" s="337"/>
      <c r="O40" s="337"/>
      <c r="P40" s="297"/>
      <c r="Q40" s="297"/>
      <c r="R40" s="297"/>
    </row>
    <row r="41" spans="1:18" s="97" customFormat="1" ht="19.5" customHeight="1">
      <c r="A41" s="668"/>
      <c r="B41" s="596"/>
      <c r="C41" s="2" t="s">
        <v>144</v>
      </c>
      <c r="D41" s="657"/>
      <c r="E41" s="657"/>
      <c r="F41" s="657"/>
      <c r="G41" s="542"/>
      <c r="H41" s="297"/>
      <c r="I41" s="297"/>
      <c r="J41" s="297"/>
      <c r="K41" s="337"/>
      <c r="L41" s="337"/>
      <c r="M41" s="337"/>
      <c r="N41" s="337"/>
      <c r="O41" s="337"/>
      <c r="P41" s="297"/>
      <c r="Q41" s="297"/>
      <c r="R41" s="297"/>
    </row>
    <row r="42" spans="1:14" ht="19.5" customHeight="1">
      <c r="A42" s="668"/>
      <c r="B42" s="596"/>
      <c r="C42" s="2" t="s">
        <v>145</v>
      </c>
      <c r="D42" s="657"/>
      <c r="E42" s="657"/>
      <c r="F42" s="657"/>
      <c r="G42" s="542"/>
      <c r="H42" s="12"/>
      <c r="I42" s="12"/>
      <c r="J42" s="12"/>
      <c r="K42" s="11"/>
      <c r="L42" s="41"/>
      <c r="M42" s="37"/>
      <c r="N42" s="37"/>
    </row>
    <row r="43" spans="1:7" ht="19.5" customHeight="1">
      <c r="A43" s="668"/>
      <c r="B43" s="596"/>
      <c r="C43" s="2" t="s">
        <v>146</v>
      </c>
      <c r="D43" s="657"/>
      <c r="E43" s="657"/>
      <c r="F43" s="657"/>
      <c r="G43" s="542"/>
    </row>
    <row r="44" spans="1:7" ht="19.5" customHeight="1">
      <c r="A44" s="668"/>
      <c r="B44" s="596"/>
      <c r="C44" s="2" t="s">
        <v>147</v>
      </c>
      <c r="D44" s="657"/>
      <c r="E44" s="657"/>
      <c r="F44" s="657"/>
      <c r="G44" s="542"/>
    </row>
    <row r="45" spans="1:7" ht="19.5" customHeight="1">
      <c r="A45" s="668"/>
      <c r="B45" s="596"/>
      <c r="C45" s="2" t="s">
        <v>148</v>
      </c>
      <c r="D45" s="657"/>
      <c r="E45" s="657"/>
      <c r="F45" s="657"/>
      <c r="G45" s="542"/>
    </row>
    <row r="46" spans="1:7" ht="19.5" customHeight="1">
      <c r="A46" s="668"/>
      <c r="B46" s="596"/>
      <c r="C46" s="2" t="s">
        <v>149</v>
      </c>
      <c r="D46" s="657"/>
      <c r="E46" s="657"/>
      <c r="F46" s="657"/>
      <c r="G46" s="542"/>
    </row>
    <row r="47" spans="1:7" ht="19.5" customHeight="1">
      <c r="A47" s="668"/>
      <c r="B47" s="596"/>
      <c r="C47" s="2" t="s">
        <v>150</v>
      </c>
      <c r="D47" s="657"/>
      <c r="E47" s="657"/>
      <c r="F47" s="657"/>
      <c r="G47" s="542"/>
    </row>
    <row r="48" spans="1:7" ht="19.5" customHeight="1">
      <c r="A48" s="668"/>
      <c r="B48" s="596"/>
      <c r="C48" s="2" t="s">
        <v>151</v>
      </c>
      <c r="D48" s="657"/>
      <c r="E48" s="657"/>
      <c r="F48" s="657"/>
      <c r="G48" s="542"/>
    </row>
    <row r="49" spans="1:7" ht="19.5" customHeight="1" thickBot="1">
      <c r="A49" s="669"/>
      <c r="B49" s="600"/>
      <c r="C49" s="4" t="s">
        <v>152</v>
      </c>
      <c r="D49" s="658"/>
      <c r="E49" s="658"/>
      <c r="F49" s="658"/>
      <c r="G49" s="543"/>
    </row>
    <row r="50" ht="12" customHeight="1"/>
    <row r="51" ht="13.5" thickBot="1"/>
    <row r="52" spans="1:12" s="40" customFormat="1" ht="12.75" thickBot="1">
      <c r="A52" s="509" t="s">
        <v>362</v>
      </c>
      <c r="B52" s="510"/>
      <c r="C52" s="510"/>
      <c r="D52" s="511"/>
      <c r="F52" s="494" t="s">
        <v>367</v>
      </c>
      <c r="G52" s="495"/>
      <c r="H52" s="496"/>
      <c r="K52" s="404"/>
      <c r="L52" s="404"/>
    </row>
    <row r="53" spans="1:12" s="40" customFormat="1" ht="12.75" thickBot="1">
      <c r="A53" s="396" t="s">
        <v>366</v>
      </c>
      <c r="B53" s="397" t="s">
        <v>363</v>
      </c>
      <c r="C53" s="397" t="s">
        <v>364</v>
      </c>
      <c r="D53" s="398" t="s">
        <v>365</v>
      </c>
      <c r="F53" s="396" t="s">
        <v>366</v>
      </c>
      <c r="G53" s="397" t="s">
        <v>363</v>
      </c>
      <c r="H53" s="398" t="s">
        <v>365</v>
      </c>
      <c r="K53" s="404"/>
      <c r="L53" s="404"/>
    </row>
    <row r="54" spans="1:12" s="40" customFormat="1" ht="12">
      <c r="A54" s="497"/>
      <c r="B54" s="499"/>
      <c r="C54" s="505"/>
      <c r="D54" s="501"/>
      <c r="F54" s="497"/>
      <c r="G54" s="499"/>
      <c r="H54" s="501"/>
      <c r="K54" s="404"/>
      <c r="L54" s="404"/>
    </row>
    <row r="55" spans="1:12" s="40" customFormat="1" ht="12.75" thickBot="1">
      <c r="A55" s="498"/>
      <c r="B55" s="500"/>
      <c r="C55" s="506"/>
      <c r="D55" s="502"/>
      <c r="F55" s="498"/>
      <c r="G55" s="500"/>
      <c r="H55" s="502"/>
      <c r="K55" s="404"/>
      <c r="L55" s="404"/>
    </row>
    <row r="58" ht="15">
      <c r="A58" s="95" t="s">
        <v>7</v>
      </c>
    </row>
  </sheetData>
  <sheetProtection/>
  <mergeCells count="24">
    <mergeCell ref="H23:H34"/>
    <mergeCell ref="A22:B22"/>
    <mergeCell ref="A23:A34"/>
    <mergeCell ref="B23:B34"/>
    <mergeCell ref="A7:B7"/>
    <mergeCell ref="A8:A19"/>
    <mergeCell ref="B8:B19"/>
    <mergeCell ref="G38:G49"/>
    <mergeCell ref="F38:F49"/>
    <mergeCell ref="E38:E49"/>
    <mergeCell ref="D38:D49"/>
    <mergeCell ref="A37:B37"/>
    <mergeCell ref="A38:A49"/>
    <mergeCell ref="B38:B49"/>
    <mergeCell ref="L8:L19"/>
    <mergeCell ref="A52:D52"/>
    <mergeCell ref="A54:A55"/>
    <mergeCell ref="B54:B55"/>
    <mergeCell ref="C54:C55"/>
    <mergeCell ref="D54:D55"/>
    <mergeCell ref="F52:H52"/>
    <mergeCell ref="F54:F55"/>
    <mergeCell ref="G54:G55"/>
    <mergeCell ref="H54:H55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3" r:id="rId1"/>
  <headerFooter alignWithMargins="0">
    <oddHeader>&amp;CCentrale Regionale di Acquisto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E1">
      <selection activeCell="C1" sqref="C1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19.140625" style="34" customWidth="1"/>
    <col min="4" max="4" width="23.8515625" style="34" customWidth="1"/>
    <col min="5" max="7" width="15.7109375" style="34" customWidth="1"/>
    <col min="8" max="8" width="18.8515625" style="34" customWidth="1"/>
    <col min="9" max="9" width="15.7109375" style="34" customWidth="1"/>
    <col min="10" max="10" width="14.57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2:8" ht="15.75">
      <c r="B1" s="163" t="s">
        <v>14</v>
      </c>
      <c r="C1" s="33"/>
      <c r="D1" s="33"/>
      <c r="E1" s="32"/>
      <c r="F1" s="32"/>
      <c r="G1" s="32"/>
      <c r="H1" s="32"/>
    </row>
    <row r="3" spans="2:8" ht="15.75">
      <c r="B3" s="163" t="s">
        <v>0</v>
      </c>
      <c r="C3" s="32"/>
      <c r="D3" s="32"/>
      <c r="E3" s="32"/>
      <c r="F3" s="32"/>
      <c r="G3" s="32"/>
      <c r="H3" s="32"/>
    </row>
    <row r="5" spans="2:8" ht="12.75">
      <c r="B5" s="663" t="s">
        <v>237</v>
      </c>
      <c r="C5" s="663"/>
      <c r="D5" s="663"/>
      <c r="E5" s="37"/>
      <c r="F5" s="37"/>
      <c r="G5" s="37"/>
      <c r="H5" s="37"/>
    </row>
    <row r="6" spans="8:15" ht="12.75" customHeight="1" thickBot="1">
      <c r="H6" s="85"/>
      <c r="I6" s="8"/>
      <c r="J6" s="8"/>
      <c r="K6" s="1"/>
      <c r="L6" s="86"/>
      <c r="M6" s="86"/>
      <c r="N6" s="86"/>
      <c r="O6" s="86"/>
    </row>
    <row r="7" spans="1:13" ht="48.75" thickBot="1">
      <c r="A7" s="138" t="s">
        <v>215</v>
      </c>
      <c r="B7" s="556" t="s">
        <v>220</v>
      </c>
      <c r="C7" s="556"/>
      <c r="D7" s="556"/>
      <c r="E7" s="556"/>
      <c r="F7" s="139" t="s">
        <v>210</v>
      </c>
      <c r="G7" s="139" t="s">
        <v>209</v>
      </c>
      <c r="H7" s="139" t="s">
        <v>33</v>
      </c>
      <c r="I7" s="139" t="s">
        <v>207</v>
      </c>
      <c r="J7" s="139" t="s">
        <v>211</v>
      </c>
      <c r="K7" s="557" t="s">
        <v>34</v>
      </c>
      <c r="L7" s="557"/>
      <c r="M7" s="559"/>
    </row>
    <row r="8" spans="1:13" ht="12.75" customHeight="1">
      <c r="A8" s="141" t="s">
        <v>1</v>
      </c>
      <c r="B8" s="561" t="s">
        <v>213</v>
      </c>
      <c r="C8" s="561"/>
      <c r="D8" s="561"/>
      <c r="E8" s="562"/>
      <c r="F8" s="579">
        <f>G8*5</f>
        <v>3310325</v>
      </c>
      <c r="G8" s="455">
        <v>662065</v>
      </c>
      <c r="H8" s="554"/>
      <c r="I8" s="661"/>
      <c r="J8" s="554"/>
      <c r="K8" s="563"/>
      <c r="L8" s="563"/>
      <c r="M8" s="565"/>
    </row>
    <row r="9" spans="1:13" ht="12.75" customHeight="1">
      <c r="A9" s="90" t="s">
        <v>2</v>
      </c>
      <c r="B9" s="572" t="s">
        <v>204</v>
      </c>
      <c r="C9" s="572"/>
      <c r="D9" s="572"/>
      <c r="E9" s="573"/>
      <c r="F9" s="458"/>
      <c r="G9" s="456"/>
      <c r="H9" s="554"/>
      <c r="I9" s="661"/>
      <c r="J9" s="554"/>
      <c r="K9" s="566"/>
      <c r="L9" s="566"/>
      <c r="M9" s="568"/>
    </row>
    <row r="10" spans="1:13" ht="12.75" customHeight="1" thickBot="1">
      <c r="A10" s="91" t="s">
        <v>3</v>
      </c>
      <c r="B10" s="577" t="s">
        <v>32</v>
      </c>
      <c r="C10" s="577"/>
      <c r="D10" s="577"/>
      <c r="E10" s="578"/>
      <c r="F10" s="459"/>
      <c r="G10" s="643"/>
      <c r="H10" s="576"/>
      <c r="I10" s="662"/>
      <c r="J10" s="576"/>
      <c r="K10" s="569"/>
      <c r="L10" s="569"/>
      <c r="M10" s="571"/>
    </row>
    <row r="11" spans="8:15" ht="12.75" customHeight="1">
      <c r="H11" s="85"/>
      <c r="I11" s="8"/>
      <c r="J11" s="8"/>
      <c r="K11" s="1"/>
      <c r="L11" s="86"/>
      <c r="M11" s="86"/>
      <c r="N11" s="86"/>
      <c r="O11" s="86"/>
    </row>
    <row r="12" spans="8:15" ht="12.75" customHeight="1">
      <c r="H12" s="85"/>
      <c r="I12" s="8"/>
      <c r="J12" s="8"/>
      <c r="K12" s="1"/>
      <c r="L12" s="86"/>
      <c r="M12" s="86"/>
      <c r="N12" s="86"/>
      <c r="O12" s="86"/>
    </row>
    <row r="13" spans="8:15" ht="12.75" customHeight="1">
      <c r="H13" s="85"/>
      <c r="I13" s="8"/>
      <c r="J13" s="8"/>
      <c r="K13" s="1"/>
      <c r="L13" s="86"/>
      <c r="M13" s="86"/>
      <c r="N13" s="86"/>
      <c r="O13" s="86"/>
    </row>
    <row r="14" spans="8:15" ht="12.75" customHeight="1">
      <c r="H14" s="85"/>
      <c r="I14" s="8"/>
      <c r="J14" s="8"/>
      <c r="K14" s="1"/>
      <c r="L14" s="86"/>
      <c r="M14" s="86"/>
      <c r="N14" s="86"/>
      <c r="O14" s="86"/>
    </row>
    <row r="15" spans="2:15" s="93" customFormat="1" ht="15">
      <c r="B15" s="93" t="s">
        <v>8</v>
      </c>
      <c r="E15" s="93" t="s">
        <v>9</v>
      </c>
      <c r="K15" s="94"/>
      <c r="L15" s="94"/>
      <c r="M15" s="94"/>
      <c r="O15" s="94"/>
    </row>
    <row r="16" spans="8:15" s="93" customFormat="1" ht="15">
      <c r="H16" s="111"/>
      <c r="K16" s="94"/>
      <c r="L16" s="94"/>
      <c r="M16" s="94"/>
      <c r="O16" s="94"/>
    </row>
    <row r="17" spans="11:15" s="93" customFormat="1" ht="12.75" customHeight="1">
      <c r="K17" s="94"/>
      <c r="L17" s="94"/>
      <c r="M17" s="94"/>
      <c r="O17" s="94"/>
    </row>
    <row r="18" spans="2:18" s="93" customFormat="1" ht="15">
      <c r="B18" s="112" t="s">
        <v>203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O18" s="115"/>
      <c r="P18" s="97"/>
      <c r="Q18" s="97"/>
      <c r="R18" s="97"/>
    </row>
    <row r="19" spans="2:18" s="93" customFormat="1" ht="15">
      <c r="B19" s="97"/>
      <c r="C19" s="97"/>
      <c r="D19" s="97"/>
      <c r="E19" s="97"/>
      <c r="F19" s="97"/>
      <c r="G19" s="97"/>
      <c r="H19" s="97"/>
      <c r="I19" s="97"/>
      <c r="J19" s="97"/>
      <c r="K19" s="115"/>
      <c r="L19" s="115"/>
      <c r="M19" s="115"/>
      <c r="O19" s="115"/>
      <c r="P19" s="97"/>
      <c r="Q19" s="97"/>
      <c r="R19" s="97"/>
    </row>
    <row r="20" spans="2:15" s="97" customFormat="1" ht="15">
      <c r="B20" s="112" t="s">
        <v>28</v>
      </c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5"/>
      <c r="N20" s="115"/>
      <c r="O20" s="115"/>
    </row>
    <row r="21" spans="11:15" s="97" customFormat="1" ht="15">
      <c r="K21" s="115"/>
      <c r="L21" s="115"/>
      <c r="M21" s="115"/>
      <c r="N21" s="115"/>
      <c r="O21" s="115"/>
    </row>
    <row r="22" spans="2:16" s="97" customFormat="1" ht="15">
      <c r="B22" s="112" t="s">
        <v>228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4"/>
    </row>
    <row r="23" spans="11:15" s="97" customFormat="1" ht="15">
      <c r="K23" s="115"/>
      <c r="L23" s="115"/>
      <c r="M23" s="115"/>
      <c r="N23" s="115"/>
      <c r="O23" s="115"/>
    </row>
    <row r="24" spans="2:15" s="97" customFormat="1" ht="15">
      <c r="B24" s="468" t="s">
        <v>321</v>
      </c>
      <c r="C24" s="469"/>
      <c r="D24" s="470"/>
      <c r="E24" s="470"/>
      <c r="F24" s="470"/>
      <c r="G24" s="470"/>
      <c r="H24" s="470"/>
      <c r="I24" s="470"/>
      <c r="J24" s="470"/>
      <c r="K24" s="471"/>
      <c r="L24" s="115"/>
      <c r="M24" s="115"/>
      <c r="N24" s="115"/>
      <c r="O24" s="115"/>
    </row>
    <row r="25" spans="2:18" s="93" customFormat="1" ht="26.25" customHeight="1">
      <c r="B25" s="472"/>
      <c r="C25" s="473"/>
      <c r="D25" s="474"/>
      <c r="E25" s="474"/>
      <c r="F25" s="474"/>
      <c r="G25" s="474"/>
      <c r="H25" s="474"/>
      <c r="I25" s="474"/>
      <c r="J25" s="474"/>
      <c r="K25" s="475"/>
      <c r="L25" s="116"/>
      <c r="M25" s="116"/>
      <c r="N25" s="116"/>
      <c r="O25" s="116"/>
      <c r="P25" s="98"/>
      <c r="Q25" s="98"/>
      <c r="R25" s="98"/>
    </row>
    <row r="26" spans="2:18" s="93" customFormat="1" ht="21" customHeight="1"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116"/>
      <c r="M26" s="116"/>
      <c r="N26" s="116"/>
      <c r="O26" s="116"/>
      <c r="P26" s="98"/>
      <c r="Q26" s="98"/>
      <c r="R26" s="98"/>
    </row>
    <row r="27" spans="2:18" s="93" customFormat="1" ht="15">
      <c r="B27" s="95" t="s">
        <v>7</v>
      </c>
      <c r="C27" s="98"/>
      <c r="D27" s="98"/>
      <c r="E27" s="98"/>
      <c r="F27" s="98"/>
      <c r="G27" s="98"/>
      <c r="H27" s="98"/>
      <c r="I27" s="98"/>
      <c r="J27" s="98"/>
      <c r="K27" s="116"/>
      <c r="L27" s="116"/>
      <c r="M27" s="116"/>
      <c r="N27" s="116"/>
      <c r="O27" s="116"/>
      <c r="P27" s="98"/>
      <c r="Q27" s="98"/>
      <c r="R27" s="98"/>
    </row>
    <row r="28" spans="1:14" ht="12.75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41"/>
      <c r="M28" s="37"/>
      <c r="N28" s="37"/>
    </row>
  </sheetData>
  <sheetProtection/>
  <mergeCells count="13">
    <mergeCell ref="B24:K25"/>
    <mergeCell ref="K7:M7"/>
    <mergeCell ref="B8:E8"/>
    <mergeCell ref="G8:G10"/>
    <mergeCell ref="K8:M10"/>
    <mergeCell ref="B9:E9"/>
    <mergeCell ref="B10:E10"/>
    <mergeCell ref="B5:D5"/>
    <mergeCell ref="H8:H10"/>
    <mergeCell ref="I8:I10"/>
    <mergeCell ref="J8:J10"/>
    <mergeCell ref="B7:E7"/>
    <mergeCell ref="F8:F10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70" r:id="rId1"/>
  <headerFooter alignWithMargins="0">
    <oddHeader>&amp;CCentrale Regionale di Acquisto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PageLayoutView="0" workbookViewId="0" topLeftCell="B4">
      <selection activeCell="C26" sqref="C26"/>
    </sheetView>
  </sheetViews>
  <sheetFormatPr defaultColWidth="9.140625" defaultRowHeight="12.75"/>
  <cols>
    <col min="1" max="1" width="25.7109375" style="34" bestFit="1" customWidth="1"/>
    <col min="2" max="2" width="12.8515625" style="34" customWidth="1"/>
    <col min="3" max="3" width="24.00390625" style="34" customWidth="1"/>
    <col min="4" max="4" width="23.8515625" style="34" customWidth="1"/>
    <col min="5" max="5" width="15.7109375" style="34" customWidth="1"/>
    <col min="6" max="6" width="19.28125" style="34" customWidth="1"/>
    <col min="7" max="7" width="15.7109375" style="34" customWidth="1"/>
    <col min="8" max="8" width="18.8515625" style="34" customWidth="1"/>
    <col min="9" max="9" width="12.00390625" style="34" customWidth="1"/>
    <col min="10" max="10" width="11.71093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163" t="s">
        <v>14</v>
      </c>
      <c r="C1" s="33"/>
      <c r="D1" s="33"/>
      <c r="E1" s="32"/>
      <c r="F1" s="32"/>
      <c r="G1" s="32"/>
      <c r="H1" s="32"/>
    </row>
    <row r="3" spans="1:8" ht="15.75">
      <c r="A3" s="163" t="s">
        <v>0</v>
      </c>
      <c r="C3" s="32"/>
      <c r="D3" s="32"/>
      <c r="E3" s="32"/>
      <c r="F3" s="32"/>
      <c r="G3" s="32"/>
      <c r="H3" s="32"/>
    </row>
    <row r="5" spans="1:8" ht="12.75">
      <c r="A5" s="71" t="s">
        <v>237</v>
      </c>
      <c r="C5" s="71"/>
      <c r="D5" s="71"/>
      <c r="E5" s="37"/>
      <c r="F5" s="37"/>
      <c r="G5" s="37"/>
      <c r="H5" s="37"/>
    </row>
    <row r="6" spans="2:8" ht="18.75" customHeight="1" thickBot="1">
      <c r="B6" s="37"/>
      <c r="C6" s="37"/>
      <c r="D6" s="37"/>
      <c r="E6" s="37"/>
      <c r="F6" s="37"/>
      <c r="G6" s="37"/>
      <c r="H6" s="37"/>
    </row>
    <row r="7" spans="1:12" s="40" customFormat="1" ht="75" customHeight="1" thickBot="1">
      <c r="A7" s="631" t="s">
        <v>236</v>
      </c>
      <c r="B7" s="632"/>
      <c r="C7" s="277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34" t="s">
        <v>326</v>
      </c>
      <c r="L7" s="278" t="s">
        <v>338</v>
      </c>
    </row>
    <row r="8" spans="1:12" s="40" customFormat="1" ht="12.75">
      <c r="A8" s="670" t="s">
        <v>336</v>
      </c>
      <c r="B8" s="595" t="s">
        <v>153</v>
      </c>
      <c r="C8" s="3" t="s">
        <v>154</v>
      </c>
      <c r="D8" s="81"/>
      <c r="E8" s="81"/>
      <c r="F8" s="81"/>
      <c r="G8" s="166"/>
      <c r="H8" s="166">
        <v>12000</v>
      </c>
      <c r="I8" s="74"/>
      <c r="J8" s="75"/>
      <c r="K8" s="75"/>
      <c r="L8" s="675"/>
    </row>
    <row r="9" spans="1:12" s="40" customFormat="1" ht="12.75">
      <c r="A9" s="671"/>
      <c r="B9" s="673"/>
      <c r="C9" s="2" t="s">
        <v>155</v>
      </c>
      <c r="D9" s="21"/>
      <c r="E9" s="21"/>
      <c r="F9" s="21"/>
      <c r="G9" s="167"/>
      <c r="H9" s="167">
        <v>13000</v>
      </c>
      <c r="I9" s="5"/>
      <c r="J9" s="6"/>
      <c r="K9" s="6"/>
      <c r="L9" s="675"/>
    </row>
    <row r="10" spans="1:12" s="40" customFormat="1" ht="12.75">
      <c r="A10" s="671"/>
      <c r="B10" s="673"/>
      <c r="C10" s="2" t="s">
        <v>156</v>
      </c>
      <c r="D10" s="21"/>
      <c r="E10" s="21"/>
      <c r="F10" s="21"/>
      <c r="G10" s="167"/>
      <c r="H10" s="167">
        <v>6000</v>
      </c>
      <c r="I10" s="5"/>
      <c r="J10" s="6"/>
      <c r="K10" s="6"/>
      <c r="L10" s="675"/>
    </row>
    <row r="11" spans="1:12" s="40" customFormat="1" ht="12.75">
      <c r="A11" s="671"/>
      <c r="B11" s="673"/>
      <c r="C11" s="2" t="s">
        <v>157</v>
      </c>
      <c r="D11" s="21"/>
      <c r="E11" s="21"/>
      <c r="F11" s="21"/>
      <c r="G11" s="167"/>
      <c r="H11" s="167">
        <v>5000</v>
      </c>
      <c r="I11" s="5"/>
      <c r="J11" s="6"/>
      <c r="K11" s="6"/>
      <c r="L11" s="675"/>
    </row>
    <row r="12" spans="1:12" s="40" customFormat="1" ht="12.75">
      <c r="A12" s="671"/>
      <c r="B12" s="673"/>
      <c r="C12" s="2" t="s">
        <v>158</v>
      </c>
      <c r="D12" s="21"/>
      <c r="E12" s="21"/>
      <c r="F12" s="21"/>
      <c r="G12" s="167"/>
      <c r="H12" s="167">
        <v>6000</v>
      </c>
      <c r="I12" s="5"/>
      <c r="J12" s="6"/>
      <c r="K12" s="6"/>
      <c r="L12" s="675"/>
    </row>
    <row r="13" spans="1:12" s="40" customFormat="1" ht="12.75">
      <c r="A13" s="671"/>
      <c r="B13" s="673"/>
      <c r="C13" s="2" t="s">
        <v>159</v>
      </c>
      <c r="D13" s="21"/>
      <c r="E13" s="21"/>
      <c r="F13" s="21"/>
      <c r="G13" s="167"/>
      <c r="H13" s="167">
        <v>4000</v>
      </c>
      <c r="I13" s="5"/>
      <c r="J13" s="6"/>
      <c r="K13" s="6"/>
      <c r="L13" s="675"/>
    </row>
    <row r="14" spans="1:12" s="40" customFormat="1" ht="12.75">
      <c r="A14" s="671"/>
      <c r="B14" s="673"/>
      <c r="C14" s="2" t="s">
        <v>160</v>
      </c>
      <c r="D14" s="21"/>
      <c r="E14" s="21"/>
      <c r="F14" s="21"/>
      <c r="G14" s="167"/>
      <c r="H14" s="167">
        <v>5000</v>
      </c>
      <c r="I14" s="5"/>
      <c r="J14" s="6"/>
      <c r="K14" s="6"/>
      <c r="L14" s="675"/>
    </row>
    <row r="15" spans="1:12" s="40" customFormat="1" ht="12.75">
      <c r="A15" s="671"/>
      <c r="B15" s="673"/>
      <c r="C15" s="2" t="s">
        <v>161</v>
      </c>
      <c r="D15" s="21"/>
      <c r="E15" s="21"/>
      <c r="F15" s="21"/>
      <c r="G15" s="167"/>
      <c r="H15" s="167">
        <v>3000</v>
      </c>
      <c r="I15" s="5"/>
      <c r="J15" s="6"/>
      <c r="K15" s="6"/>
      <c r="L15" s="675"/>
    </row>
    <row r="16" spans="1:12" s="40" customFormat="1" ht="12.75">
      <c r="A16" s="671"/>
      <c r="B16" s="673"/>
      <c r="C16" s="2" t="s">
        <v>162</v>
      </c>
      <c r="D16" s="21"/>
      <c r="E16" s="21"/>
      <c r="F16" s="21"/>
      <c r="G16" s="167"/>
      <c r="H16" s="167">
        <v>33000</v>
      </c>
      <c r="I16" s="5"/>
      <c r="J16" s="6"/>
      <c r="K16" s="6"/>
      <c r="L16" s="675"/>
    </row>
    <row r="17" spans="1:12" s="40" customFormat="1" ht="12.75">
      <c r="A17" s="671"/>
      <c r="B17" s="673"/>
      <c r="C17" s="2" t="s">
        <v>163</v>
      </c>
      <c r="D17" s="21"/>
      <c r="E17" s="21"/>
      <c r="F17" s="21"/>
      <c r="G17" s="167"/>
      <c r="H17" s="167">
        <v>20000</v>
      </c>
      <c r="I17" s="5"/>
      <c r="J17" s="6"/>
      <c r="K17" s="6"/>
      <c r="L17" s="675"/>
    </row>
    <row r="18" spans="1:12" s="40" customFormat="1" ht="12.75">
      <c r="A18" s="671"/>
      <c r="B18" s="673"/>
      <c r="C18" s="2" t="s">
        <v>164</v>
      </c>
      <c r="D18" s="21"/>
      <c r="E18" s="21"/>
      <c r="F18" s="21"/>
      <c r="G18" s="167"/>
      <c r="H18" s="167">
        <v>11000</v>
      </c>
      <c r="I18" s="5"/>
      <c r="J18" s="6"/>
      <c r="K18" s="6"/>
      <c r="L18" s="675"/>
    </row>
    <row r="19" spans="1:12" s="40" customFormat="1" ht="12.75">
      <c r="A19" s="671"/>
      <c r="B19" s="673"/>
      <c r="C19" s="2" t="s">
        <v>165</v>
      </c>
      <c r="D19" s="21"/>
      <c r="E19" s="21"/>
      <c r="F19" s="21"/>
      <c r="G19" s="167"/>
      <c r="H19" s="167">
        <v>12000</v>
      </c>
      <c r="I19" s="5"/>
      <c r="J19" s="6"/>
      <c r="K19" s="6"/>
      <c r="L19" s="675"/>
    </row>
    <row r="20" spans="1:12" s="40" customFormat="1" ht="12.75">
      <c r="A20" s="671"/>
      <c r="B20" s="673"/>
      <c r="C20" s="2" t="s">
        <v>166</v>
      </c>
      <c r="D20" s="21"/>
      <c r="E20" s="21"/>
      <c r="F20" s="21"/>
      <c r="G20" s="167"/>
      <c r="H20" s="167">
        <v>11000</v>
      </c>
      <c r="I20" s="5"/>
      <c r="J20" s="6"/>
      <c r="K20" s="6"/>
      <c r="L20" s="675"/>
    </row>
    <row r="21" spans="1:12" s="40" customFormat="1" ht="12.75">
      <c r="A21" s="671"/>
      <c r="B21" s="673"/>
      <c r="C21" s="2" t="s">
        <v>167</v>
      </c>
      <c r="D21" s="21"/>
      <c r="E21" s="21"/>
      <c r="F21" s="21"/>
      <c r="G21" s="167"/>
      <c r="H21" s="167">
        <v>57000</v>
      </c>
      <c r="I21" s="5"/>
      <c r="J21" s="6"/>
      <c r="K21" s="6"/>
      <c r="L21" s="675"/>
    </row>
    <row r="22" spans="1:12" s="40" customFormat="1" ht="12.75">
      <c r="A22" s="671"/>
      <c r="B22" s="673"/>
      <c r="C22" s="2" t="s">
        <v>168</v>
      </c>
      <c r="D22" s="21"/>
      <c r="E22" s="21"/>
      <c r="F22" s="21"/>
      <c r="G22" s="167"/>
      <c r="H22" s="167">
        <v>37000</v>
      </c>
      <c r="I22" s="5"/>
      <c r="J22" s="6"/>
      <c r="K22" s="6"/>
      <c r="L22" s="675"/>
    </row>
    <row r="23" spans="1:12" s="40" customFormat="1" ht="12.75">
      <c r="A23" s="671"/>
      <c r="B23" s="673"/>
      <c r="C23" s="2" t="s">
        <v>169</v>
      </c>
      <c r="D23" s="21"/>
      <c r="E23" s="21"/>
      <c r="F23" s="21"/>
      <c r="G23" s="167"/>
      <c r="H23" s="167">
        <v>75000</v>
      </c>
      <c r="I23" s="5"/>
      <c r="J23" s="6"/>
      <c r="K23" s="6"/>
      <c r="L23" s="675"/>
    </row>
    <row r="24" spans="1:12" s="40" customFormat="1" ht="12.75">
      <c r="A24" s="671"/>
      <c r="B24" s="673"/>
      <c r="C24" s="2" t="s">
        <v>170</v>
      </c>
      <c r="D24" s="21"/>
      <c r="E24" s="21"/>
      <c r="F24" s="21"/>
      <c r="G24" s="167"/>
      <c r="H24" s="167">
        <v>2000</v>
      </c>
      <c r="I24" s="5"/>
      <c r="J24" s="6"/>
      <c r="K24" s="6"/>
      <c r="L24" s="675"/>
    </row>
    <row r="25" spans="1:12" s="40" customFormat="1" ht="12.75">
      <c r="A25" s="671"/>
      <c r="B25" s="673"/>
      <c r="C25" s="2" t="s">
        <v>171</v>
      </c>
      <c r="D25" s="21"/>
      <c r="E25" s="21"/>
      <c r="F25" s="21"/>
      <c r="G25" s="167"/>
      <c r="H25" s="167">
        <v>4000</v>
      </c>
      <c r="I25" s="5"/>
      <c r="J25" s="6"/>
      <c r="K25" s="6"/>
      <c r="L25" s="675"/>
    </row>
    <row r="26" spans="1:12" s="40" customFormat="1" ht="12.75">
      <c r="A26" s="671"/>
      <c r="B26" s="673"/>
      <c r="C26" s="2" t="s">
        <v>172</v>
      </c>
      <c r="D26" s="21"/>
      <c r="E26" s="21"/>
      <c r="F26" s="21"/>
      <c r="G26" s="167"/>
      <c r="H26" s="167">
        <v>4000</v>
      </c>
      <c r="I26" s="5"/>
      <c r="J26" s="6"/>
      <c r="K26" s="6"/>
      <c r="L26" s="675"/>
    </row>
    <row r="27" spans="1:12" s="40" customFormat="1" ht="12.75">
      <c r="A27" s="671"/>
      <c r="B27" s="673"/>
      <c r="C27" s="2" t="s">
        <v>173</v>
      </c>
      <c r="D27" s="21"/>
      <c r="E27" s="21"/>
      <c r="F27" s="21"/>
      <c r="G27" s="167"/>
      <c r="H27" s="167">
        <v>15000</v>
      </c>
      <c r="I27" s="5"/>
      <c r="J27" s="6"/>
      <c r="K27" s="6"/>
      <c r="L27" s="675"/>
    </row>
    <row r="28" spans="1:12" s="40" customFormat="1" ht="12.75">
      <c r="A28" s="671"/>
      <c r="B28" s="673"/>
      <c r="C28" s="2" t="s">
        <v>174</v>
      </c>
      <c r="D28" s="21"/>
      <c r="E28" s="21"/>
      <c r="F28" s="21"/>
      <c r="G28" s="167"/>
      <c r="H28" s="167">
        <v>5000</v>
      </c>
      <c r="I28" s="5"/>
      <c r="J28" s="6"/>
      <c r="K28" s="6"/>
      <c r="L28" s="675"/>
    </row>
    <row r="29" spans="1:12" s="40" customFormat="1" ht="12.75">
      <c r="A29" s="671"/>
      <c r="B29" s="673"/>
      <c r="C29" s="2" t="s">
        <v>175</v>
      </c>
      <c r="D29" s="21"/>
      <c r="E29" s="21"/>
      <c r="F29" s="21"/>
      <c r="G29" s="167"/>
      <c r="H29" s="167">
        <v>9000</v>
      </c>
      <c r="I29" s="5"/>
      <c r="J29" s="6"/>
      <c r="K29" s="6"/>
      <c r="L29" s="675"/>
    </row>
    <row r="30" spans="1:12" s="40" customFormat="1" ht="12.75">
      <c r="A30" s="671"/>
      <c r="B30" s="673"/>
      <c r="C30" s="2" t="s">
        <v>176</v>
      </c>
      <c r="D30" s="21"/>
      <c r="E30" s="21"/>
      <c r="F30" s="21"/>
      <c r="G30" s="167"/>
      <c r="H30" s="167">
        <v>9000</v>
      </c>
      <c r="I30" s="5"/>
      <c r="J30" s="6"/>
      <c r="K30" s="6"/>
      <c r="L30" s="675"/>
    </row>
    <row r="31" spans="1:12" s="40" customFormat="1" ht="12.75">
      <c r="A31" s="671"/>
      <c r="B31" s="673"/>
      <c r="C31" s="2" t="s">
        <v>177</v>
      </c>
      <c r="D31" s="21"/>
      <c r="E31" s="21"/>
      <c r="F31" s="21"/>
      <c r="G31" s="167"/>
      <c r="H31" s="167">
        <v>80000</v>
      </c>
      <c r="I31" s="5"/>
      <c r="J31" s="6"/>
      <c r="K31" s="6"/>
      <c r="L31" s="675"/>
    </row>
    <row r="32" spans="1:12" s="40" customFormat="1" ht="12.75">
      <c r="A32" s="671"/>
      <c r="B32" s="673"/>
      <c r="C32" s="2" t="s">
        <v>178</v>
      </c>
      <c r="D32" s="21"/>
      <c r="E32" s="21"/>
      <c r="F32" s="21"/>
      <c r="G32" s="167"/>
      <c r="H32" s="167">
        <v>59000</v>
      </c>
      <c r="I32" s="5"/>
      <c r="J32" s="6"/>
      <c r="K32" s="6"/>
      <c r="L32" s="675"/>
    </row>
    <row r="33" spans="1:12" s="40" customFormat="1" ht="13.5" thickBot="1">
      <c r="A33" s="672"/>
      <c r="B33" s="674"/>
      <c r="C33" s="4" t="s">
        <v>179</v>
      </c>
      <c r="D33" s="63"/>
      <c r="E33" s="63"/>
      <c r="F33" s="63"/>
      <c r="G33" s="168"/>
      <c r="H33" s="168">
        <v>69000</v>
      </c>
      <c r="I33" s="169"/>
      <c r="J33" s="170"/>
      <c r="K33" s="170"/>
      <c r="L33" s="676"/>
    </row>
    <row r="34" spans="1:16" s="40" customFormat="1" ht="12.75">
      <c r="A34" s="89"/>
      <c r="B34" s="89"/>
      <c r="C34" s="57"/>
      <c r="D34" s="352"/>
      <c r="E34" s="230"/>
      <c r="F34" s="230"/>
      <c r="G34" s="230"/>
      <c r="H34" s="230"/>
      <c r="I34" s="230"/>
      <c r="J34" s="230"/>
      <c r="K34" s="231"/>
      <c r="L34" s="42"/>
      <c r="M34" s="42"/>
      <c r="N34" s="57"/>
      <c r="O34" s="57"/>
      <c r="P34" s="73"/>
    </row>
    <row r="35" spans="2:15" ht="13.5" thickBot="1">
      <c r="B35" s="60"/>
      <c r="C35" s="44"/>
      <c r="D35" s="45"/>
      <c r="E35" s="44"/>
      <c r="F35" s="44"/>
      <c r="G35" s="44"/>
      <c r="H35" s="44"/>
      <c r="I35" s="46"/>
      <c r="J35" s="45"/>
      <c r="K35" s="47"/>
      <c r="L35" s="47"/>
      <c r="M35" s="58"/>
      <c r="N35" s="59"/>
      <c r="O35" s="48"/>
    </row>
    <row r="36" spans="1:15" s="36" customFormat="1" ht="57" thickBot="1">
      <c r="A36" s="631" t="s">
        <v>236</v>
      </c>
      <c r="B36" s="632"/>
      <c r="C36" s="134" t="s">
        <v>238</v>
      </c>
      <c r="D36" s="378" t="s">
        <v>359</v>
      </c>
      <c r="E36" s="277" t="s">
        <v>342</v>
      </c>
      <c r="F36" s="277" t="s">
        <v>347</v>
      </c>
      <c r="G36" s="277" t="s">
        <v>346</v>
      </c>
      <c r="H36" s="278" t="s">
        <v>343</v>
      </c>
      <c r="I36" s="46"/>
      <c r="J36" s="45"/>
      <c r="K36" s="47"/>
      <c r="L36" s="47"/>
      <c r="M36" s="58"/>
      <c r="N36" s="59"/>
      <c r="O36" s="48"/>
    </row>
    <row r="37" spans="1:15" s="36" customFormat="1" ht="12.75" customHeight="1">
      <c r="A37" s="670" t="s">
        <v>334</v>
      </c>
      <c r="B37" s="595" t="s">
        <v>153</v>
      </c>
      <c r="C37" s="3" t="s">
        <v>154</v>
      </c>
      <c r="D37" s="152"/>
      <c r="E37" s="152"/>
      <c r="F37" s="152"/>
      <c r="G37" s="152"/>
      <c r="H37" s="677"/>
      <c r="I37" s="8"/>
      <c r="J37" s="8"/>
      <c r="K37" s="1"/>
      <c r="L37" s="86"/>
      <c r="M37" s="86"/>
      <c r="N37" s="86"/>
      <c r="O37" s="86"/>
    </row>
    <row r="38" spans="1:15" s="36" customFormat="1" ht="12.75">
      <c r="A38" s="671"/>
      <c r="B38" s="673"/>
      <c r="C38" s="2" t="s">
        <v>155</v>
      </c>
      <c r="D38" s="343"/>
      <c r="E38" s="343"/>
      <c r="F38" s="84"/>
      <c r="G38" s="84"/>
      <c r="H38" s="678"/>
      <c r="I38" s="335"/>
      <c r="J38" s="335"/>
      <c r="K38" s="30"/>
      <c r="L38" s="30"/>
      <c r="M38" s="341"/>
      <c r="N38" s="341"/>
      <c r="O38" s="341"/>
    </row>
    <row r="39" spans="1:15" s="36" customFormat="1" ht="12.75" customHeight="1">
      <c r="A39" s="671"/>
      <c r="B39" s="673"/>
      <c r="C39" s="2" t="s">
        <v>156</v>
      </c>
      <c r="D39" s="343"/>
      <c r="E39" s="343"/>
      <c r="F39" s="344"/>
      <c r="G39" s="344"/>
      <c r="H39" s="678"/>
      <c r="I39" s="335"/>
      <c r="J39" s="335"/>
      <c r="K39" s="339"/>
      <c r="L39" s="335"/>
      <c r="M39" s="340"/>
      <c r="N39" s="340"/>
      <c r="O39" s="340"/>
    </row>
    <row r="40" spans="1:15" s="36" customFormat="1" ht="12.75" customHeight="1">
      <c r="A40" s="671"/>
      <c r="B40" s="673"/>
      <c r="C40" s="2" t="s">
        <v>157</v>
      </c>
      <c r="D40" s="343"/>
      <c r="E40" s="343"/>
      <c r="F40" s="344"/>
      <c r="G40" s="344"/>
      <c r="H40" s="678"/>
      <c r="I40" s="30"/>
      <c r="J40" s="30"/>
      <c r="K40" s="339"/>
      <c r="L40" s="335"/>
      <c r="M40" s="340"/>
      <c r="N40" s="340"/>
      <c r="O40" s="340"/>
    </row>
    <row r="41" spans="1:15" s="36" customFormat="1" ht="12.75" customHeight="1">
      <c r="A41" s="671"/>
      <c r="B41" s="673"/>
      <c r="C41" s="2" t="s">
        <v>158</v>
      </c>
      <c r="D41" s="343"/>
      <c r="E41" s="343"/>
      <c r="F41" s="344"/>
      <c r="G41" s="344"/>
      <c r="H41" s="678"/>
      <c r="I41" s="30"/>
      <c r="J41" s="30"/>
      <c r="K41" s="339"/>
      <c r="L41" s="335"/>
      <c r="M41" s="340"/>
      <c r="N41" s="340"/>
      <c r="O41" s="340"/>
    </row>
    <row r="42" spans="1:15" s="36" customFormat="1" ht="12.75" customHeight="1">
      <c r="A42" s="671"/>
      <c r="B42" s="673"/>
      <c r="C42" s="2" t="s">
        <v>159</v>
      </c>
      <c r="D42" s="43"/>
      <c r="E42" s="43"/>
      <c r="F42" s="43"/>
      <c r="G42" s="43"/>
      <c r="H42" s="678"/>
      <c r="I42" s="8"/>
      <c r="J42" s="8"/>
      <c r="K42" s="1"/>
      <c r="L42" s="86"/>
      <c r="M42" s="86"/>
      <c r="N42" s="86"/>
      <c r="O42" s="86"/>
    </row>
    <row r="43" spans="1:15" s="36" customFormat="1" ht="12.75" customHeight="1">
      <c r="A43" s="671"/>
      <c r="B43" s="673"/>
      <c r="C43" s="2" t="s">
        <v>160</v>
      </c>
      <c r="D43" s="43"/>
      <c r="E43" s="43"/>
      <c r="F43" s="43"/>
      <c r="G43" s="43"/>
      <c r="H43" s="678"/>
      <c r="I43" s="8"/>
      <c r="J43" s="8"/>
      <c r="K43" s="1"/>
      <c r="L43" s="86"/>
      <c r="M43" s="86"/>
      <c r="N43" s="86"/>
      <c r="O43" s="86"/>
    </row>
    <row r="44" spans="1:15" s="36" customFormat="1" ht="12.75" customHeight="1">
      <c r="A44" s="671"/>
      <c r="B44" s="673"/>
      <c r="C44" s="2" t="s">
        <v>161</v>
      </c>
      <c r="D44" s="43"/>
      <c r="E44" s="43"/>
      <c r="F44" s="43"/>
      <c r="G44" s="43"/>
      <c r="H44" s="678"/>
      <c r="I44" s="8"/>
      <c r="J44" s="8"/>
      <c r="K44" s="1"/>
      <c r="L44" s="86"/>
      <c r="M44" s="86"/>
      <c r="N44" s="86"/>
      <c r="O44" s="86"/>
    </row>
    <row r="45" spans="1:15" s="36" customFormat="1" ht="12.75" customHeight="1">
      <c r="A45" s="671"/>
      <c r="B45" s="673"/>
      <c r="C45" s="2" t="s">
        <v>162</v>
      </c>
      <c r="D45" s="43"/>
      <c r="E45" s="43"/>
      <c r="F45" s="43"/>
      <c r="G45" s="43"/>
      <c r="H45" s="678"/>
      <c r="I45" s="8"/>
      <c r="J45" s="8"/>
      <c r="K45" s="1"/>
      <c r="L45" s="86"/>
      <c r="M45" s="86"/>
      <c r="N45" s="86"/>
      <c r="O45" s="86"/>
    </row>
    <row r="46" spans="1:15" s="97" customFormat="1" ht="15">
      <c r="A46" s="671"/>
      <c r="B46" s="673"/>
      <c r="C46" s="2" t="s">
        <v>163</v>
      </c>
      <c r="D46" s="346"/>
      <c r="E46" s="346"/>
      <c r="F46" s="346"/>
      <c r="G46" s="346"/>
      <c r="H46" s="678"/>
      <c r="K46" s="115"/>
      <c r="L46" s="115"/>
      <c r="M46" s="115"/>
      <c r="O46" s="115"/>
    </row>
    <row r="47" spans="1:15" s="97" customFormat="1" ht="15">
      <c r="A47" s="671"/>
      <c r="B47" s="673"/>
      <c r="C47" s="2" t="s">
        <v>164</v>
      </c>
      <c r="D47" s="346"/>
      <c r="E47" s="346"/>
      <c r="F47" s="346"/>
      <c r="G47" s="346"/>
      <c r="H47" s="678"/>
      <c r="K47" s="115"/>
      <c r="L47" s="115"/>
      <c r="M47" s="115"/>
      <c r="O47" s="115"/>
    </row>
    <row r="48" spans="1:15" s="97" customFormat="1" ht="12.75" customHeight="1">
      <c r="A48" s="671"/>
      <c r="B48" s="673"/>
      <c r="C48" s="2" t="s">
        <v>165</v>
      </c>
      <c r="D48" s="346"/>
      <c r="E48" s="346"/>
      <c r="F48" s="346"/>
      <c r="G48" s="346"/>
      <c r="H48" s="678"/>
      <c r="K48" s="115"/>
      <c r="L48" s="115"/>
      <c r="M48" s="115"/>
      <c r="O48" s="115"/>
    </row>
    <row r="49" spans="1:15" s="97" customFormat="1" ht="15">
      <c r="A49" s="671"/>
      <c r="B49" s="673"/>
      <c r="C49" s="2" t="s">
        <v>166</v>
      </c>
      <c r="D49" s="346"/>
      <c r="E49" s="346"/>
      <c r="F49" s="346"/>
      <c r="G49" s="346"/>
      <c r="H49" s="678"/>
      <c r="K49" s="115"/>
      <c r="L49" s="115"/>
      <c r="M49" s="115"/>
      <c r="O49" s="115"/>
    </row>
    <row r="50" spans="1:15" s="97" customFormat="1" ht="15">
      <c r="A50" s="671"/>
      <c r="B50" s="673"/>
      <c r="C50" s="2" t="s">
        <v>167</v>
      </c>
      <c r="D50" s="346"/>
      <c r="E50" s="346"/>
      <c r="F50" s="346"/>
      <c r="G50" s="346"/>
      <c r="H50" s="678"/>
      <c r="K50" s="115"/>
      <c r="L50" s="115"/>
      <c r="M50" s="115"/>
      <c r="O50" s="115"/>
    </row>
    <row r="51" spans="1:15" s="97" customFormat="1" ht="15">
      <c r="A51" s="671"/>
      <c r="B51" s="673"/>
      <c r="C51" s="2" t="s">
        <v>168</v>
      </c>
      <c r="D51" s="346"/>
      <c r="E51" s="346"/>
      <c r="F51" s="346"/>
      <c r="G51" s="346"/>
      <c r="H51" s="678"/>
      <c r="K51" s="115"/>
      <c r="L51" s="115"/>
      <c r="M51" s="115"/>
      <c r="N51" s="115"/>
      <c r="O51" s="115"/>
    </row>
    <row r="52" spans="1:15" s="97" customFormat="1" ht="15">
      <c r="A52" s="671"/>
      <c r="B52" s="673"/>
      <c r="C52" s="2" t="s">
        <v>169</v>
      </c>
      <c r="D52" s="346"/>
      <c r="E52" s="346"/>
      <c r="F52" s="346"/>
      <c r="G52" s="346"/>
      <c r="H52" s="678"/>
      <c r="K52" s="115"/>
      <c r="L52" s="115"/>
      <c r="M52" s="115"/>
      <c r="N52" s="115"/>
      <c r="O52" s="115"/>
    </row>
    <row r="53" spans="1:8" s="97" customFormat="1" ht="15">
      <c r="A53" s="671"/>
      <c r="B53" s="673"/>
      <c r="C53" s="2" t="s">
        <v>170</v>
      </c>
      <c r="D53" s="346"/>
      <c r="E53" s="346"/>
      <c r="F53" s="346"/>
      <c r="G53" s="346"/>
      <c r="H53" s="678"/>
    </row>
    <row r="54" spans="1:15" s="97" customFormat="1" ht="15">
      <c r="A54" s="671"/>
      <c r="B54" s="673"/>
      <c r="C54" s="2" t="s">
        <v>171</v>
      </c>
      <c r="D54" s="346"/>
      <c r="E54" s="346"/>
      <c r="F54" s="346"/>
      <c r="G54" s="346"/>
      <c r="H54" s="678"/>
      <c r="K54" s="115"/>
      <c r="L54" s="115"/>
      <c r="M54" s="115"/>
      <c r="N54" s="115"/>
      <c r="O54" s="115"/>
    </row>
    <row r="55" spans="1:15" s="97" customFormat="1" ht="15" customHeight="1">
      <c r="A55" s="671"/>
      <c r="B55" s="673"/>
      <c r="C55" s="2" t="s">
        <v>172</v>
      </c>
      <c r="D55" s="342"/>
      <c r="E55" s="342"/>
      <c r="F55" s="342"/>
      <c r="G55" s="342"/>
      <c r="H55" s="678"/>
      <c r="I55" s="229"/>
      <c r="J55" s="229"/>
      <c r="K55" s="229"/>
      <c r="L55" s="115"/>
      <c r="M55" s="115"/>
      <c r="N55" s="115"/>
      <c r="O55" s="115"/>
    </row>
    <row r="56" spans="1:18" s="97" customFormat="1" ht="15">
      <c r="A56" s="671"/>
      <c r="B56" s="673"/>
      <c r="C56" s="2" t="s">
        <v>173</v>
      </c>
      <c r="D56" s="342"/>
      <c r="E56" s="342"/>
      <c r="F56" s="342"/>
      <c r="G56" s="342"/>
      <c r="H56" s="678"/>
      <c r="I56" s="229"/>
      <c r="J56" s="229"/>
      <c r="K56" s="229"/>
      <c r="L56" s="337"/>
      <c r="M56" s="337"/>
      <c r="N56" s="337"/>
      <c r="O56" s="337"/>
      <c r="P56" s="297"/>
      <c r="Q56" s="297"/>
      <c r="R56" s="297"/>
    </row>
    <row r="57" spans="1:18" s="97" customFormat="1" ht="15">
      <c r="A57" s="671"/>
      <c r="B57" s="673"/>
      <c r="C57" s="2" t="s">
        <v>174</v>
      </c>
      <c r="D57" s="342"/>
      <c r="E57" s="342"/>
      <c r="F57" s="342"/>
      <c r="G57" s="342"/>
      <c r="H57" s="678"/>
      <c r="I57" s="229"/>
      <c r="J57" s="229"/>
      <c r="K57" s="229"/>
      <c r="L57" s="337"/>
      <c r="M57" s="337"/>
      <c r="N57" s="337"/>
      <c r="O57" s="337"/>
      <c r="P57" s="297"/>
      <c r="Q57" s="297"/>
      <c r="R57" s="297"/>
    </row>
    <row r="58" spans="1:18" s="97" customFormat="1" ht="15">
      <c r="A58" s="671"/>
      <c r="B58" s="673"/>
      <c r="C58" s="2" t="s">
        <v>175</v>
      </c>
      <c r="D58" s="329"/>
      <c r="E58" s="329"/>
      <c r="F58" s="329"/>
      <c r="G58" s="329"/>
      <c r="H58" s="678"/>
      <c r="I58" s="297"/>
      <c r="J58" s="297"/>
      <c r="K58" s="337"/>
      <c r="L58" s="337"/>
      <c r="M58" s="337"/>
      <c r="N58" s="337"/>
      <c r="O58" s="337"/>
      <c r="P58" s="297"/>
      <c r="Q58" s="297"/>
      <c r="R58" s="297"/>
    </row>
    <row r="59" spans="1:14" s="36" customFormat="1" ht="12.75">
      <c r="A59" s="671"/>
      <c r="B59" s="673"/>
      <c r="C59" s="2" t="s">
        <v>176</v>
      </c>
      <c r="D59" s="281"/>
      <c r="E59" s="281"/>
      <c r="F59" s="281"/>
      <c r="G59" s="281"/>
      <c r="H59" s="678"/>
      <c r="I59" s="12"/>
      <c r="J59" s="12"/>
      <c r="K59" s="11"/>
      <c r="L59" s="353"/>
      <c r="M59" s="354"/>
      <c r="N59" s="354"/>
    </row>
    <row r="60" spans="1:8" ht="12.75">
      <c r="A60" s="671"/>
      <c r="B60" s="673"/>
      <c r="C60" s="2" t="s">
        <v>177</v>
      </c>
      <c r="D60" s="43"/>
      <c r="E60" s="43"/>
      <c r="F60" s="43"/>
      <c r="G60" s="43"/>
      <c r="H60" s="678"/>
    </row>
    <row r="61" spans="1:8" ht="12.75">
      <c r="A61" s="671"/>
      <c r="B61" s="673"/>
      <c r="C61" s="2" t="s">
        <v>178</v>
      </c>
      <c r="D61" s="43"/>
      <c r="E61" s="43"/>
      <c r="F61" s="43"/>
      <c r="G61" s="43"/>
      <c r="H61" s="678"/>
    </row>
    <row r="62" spans="1:8" ht="13.5" thickBot="1">
      <c r="A62" s="672"/>
      <c r="B62" s="674"/>
      <c r="C62" s="4" t="s">
        <v>179</v>
      </c>
      <c r="D62" s="72"/>
      <c r="E62" s="72"/>
      <c r="F62" s="72"/>
      <c r="G62" s="72"/>
      <c r="H62" s="679"/>
    </row>
    <row r="64" ht="13.5" thickBot="1"/>
    <row r="65" spans="1:7" ht="45.75" thickBot="1">
      <c r="A65" s="631" t="s">
        <v>236</v>
      </c>
      <c r="B65" s="632"/>
      <c r="C65" s="134" t="s">
        <v>238</v>
      </c>
      <c r="D65" s="277" t="s">
        <v>327</v>
      </c>
      <c r="E65" s="277" t="s">
        <v>328</v>
      </c>
      <c r="F65" s="277" t="s">
        <v>329</v>
      </c>
      <c r="G65" s="278" t="s">
        <v>345</v>
      </c>
    </row>
    <row r="66" spans="1:7" ht="12.75">
      <c r="A66" s="670" t="s">
        <v>339</v>
      </c>
      <c r="B66" s="595" t="s">
        <v>153</v>
      </c>
      <c r="C66" s="3" t="s">
        <v>154</v>
      </c>
      <c r="D66" s="639"/>
      <c r="E66" s="639"/>
      <c r="F66" s="639"/>
      <c r="G66" s="613"/>
    </row>
    <row r="67" spans="1:7" ht="12.75">
      <c r="A67" s="671"/>
      <c r="B67" s="673"/>
      <c r="C67" s="2" t="s">
        <v>155</v>
      </c>
      <c r="D67" s="640"/>
      <c r="E67" s="640"/>
      <c r="F67" s="640"/>
      <c r="G67" s="614"/>
    </row>
    <row r="68" spans="1:7" ht="12.75">
      <c r="A68" s="671"/>
      <c r="B68" s="673"/>
      <c r="C68" s="2" t="s">
        <v>156</v>
      </c>
      <c r="D68" s="640"/>
      <c r="E68" s="640"/>
      <c r="F68" s="640"/>
      <c r="G68" s="614"/>
    </row>
    <row r="69" spans="1:7" ht="12.75">
      <c r="A69" s="671"/>
      <c r="B69" s="673"/>
      <c r="C69" s="2" t="s">
        <v>157</v>
      </c>
      <c r="D69" s="640"/>
      <c r="E69" s="640"/>
      <c r="F69" s="640"/>
      <c r="G69" s="614"/>
    </row>
    <row r="70" spans="1:7" ht="12.75">
      <c r="A70" s="671"/>
      <c r="B70" s="673"/>
      <c r="C70" s="2" t="s">
        <v>158</v>
      </c>
      <c r="D70" s="640"/>
      <c r="E70" s="640"/>
      <c r="F70" s="640"/>
      <c r="G70" s="614"/>
    </row>
    <row r="71" spans="1:7" ht="12.75">
      <c r="A71" s="671"/>
      <c r="B71" s="673"/>
      <c r="C71" s="2" t="s">
        <v>159</v>
      </c>
      <c r="D71" s="640"/>
      <c r="E71" s="640"/>
      <c r="F71" s="640"/>
      <c r="G71" s="614"/>
    </row>
    <row r="72" spans="1:7" ht="12.75">
      <c r="A72" s="671"/>
      <c r="B72" s="673"/>
      <c r="C72" s="2" t="s">
        <v>160</v>
      </c>
      <c r="D72" s="640"/>
      <c r="E72" s="640"/>
      <c r="F72" s="640"/>
      <c r="G72" s="614"/>
    </row>
    <row r="73" spans="1:7" ht="12.75">
      <c r="A73" s="671"/>
      <c r="B73" s="673"/>
      <c r="C73" s="2" t="s">
        <v>161</v>
      </c>
      <c r="D73" s="640"/>
      <c r="E73" s="640"/>
      <c r="F73" s="640"/>
      <c r="G73" s="614"/>
    </row>
    <row r="74" spans="1:7" ht="12.75">
      <c r="A74" s="671"/>
      <c r="B74" s="673"/>
      <c r="C74" s="2" t="s">
        <v>162</v>
      </c>
      <c r="D74" s="640"/>
      <c r="E74" s="640"/>
      <c r="F74" s="640"/>
      <c r="G74" s="614"/>
    </row>
    <row r="75" spans="1:7" ht="12.75">
      <c r="A75" s="671"/>
      <c r="B75" s="673"/>
      <c r="C75" s="2" t="s">
        <v>163</v>
      </c>
      <c r="D75" s="640"/>
      <c r="E75" s="640"/>
      <c r="F75" s="640"/>
      <c r="G75" s="614"/>
    </row>
    <row r="76" spans="1:7" ht="12.75">
      <c r="A76" s="671"/>
      <c r="B76" s="673"/>
      <c r="C76" s="2" t="s">
        <v>164</v>
      </c>
      <c r="D76" s="640"/>
      <c r="E76" s="640"/>
      <c r="F76" s="640"/>
      <c r="G76" s="614"/>
    </row>
    <row r="77" spans="1:7" ht="12.75">
      <c r="A77" s="671"/>
      <c r="B77" s="673"/>
      <c r="C77" s="2" t="s">
        <v>165</v>
      </c>
      <c r="D77" s="640"/>
      <c r="E77" s="640"/>
      <c r="F77" s="640"/>
      <c r="G77" s="614"/>
    </row>
    <row r="78" spans="1:7" ht="12.75">
      <c r="A78" s="671"/>
      <c r="B78" s="673"/>
      <c r="C78" s="2" t="s">
        <v>166</v>
      </c>
      <c r="D78" s="640"/>
      <c r="E78" s="640"/>
      <c r="F78" s="640"/>
      <c r="G78" s="614"/>
    </row>
    <row r="79" spans="1:7" ht="12.75">
      <c r="A79" s="671"/>
      <c r="B79" s="673"/>
      <c r="C79" s="2" t="s">
        <v>167</v>
      </c>
      <c r="D79" s="640"/>
      <c r="E79" s="640"/>
      <c r="F79" s="640"/>
      <c r="G79" s="614"/>
    </row>
    <row r="80" spans="1:7" ht="12.75">
      <c r="A80" s="671"/>
      <c r="B80" s="673"/>
      <c r="C80" s="2" t="s">
        <v>168</v>
      </c>
      <c r="D80" s="640"/>
      <c r="E80" s="640"/>
      <c r="F80" s="640"/>
      <c r="G80" s="614"/>
    </row>
    <row r="81" spans="1:7" ht="12.75">
      <c r="A81" s="671"/>
      <c r="B81" s="673"/>
      <c r="C81" s="2" t="s">
        <v>169</v>
      </c>
      <c r="D81" s="640"/>
      <c r="E81" s="640"/>
      <c r="F81" s="640"/>
      <c r="G81" s="614"/>
    </row>
    <row r="82" spans="1:7" ht="12.75">
      <c r="A82" s="671"/>
      <c r="B82" s="673"/>
      <c r="C82" s="2" t="s">
        <v>170</v>
      </c>
      <c r="D82" s="640"/>
      <c r="E82" s="640"/>
      <c r="F82" s="640"/>
      <c r="G82" s="614"/>
    </row>
    <row r="83" spans="1:7" ht="12.75">
      <c r="A83" s="671"/>
      <c r="B83" s="673"/>
      <c r="C83" s="2" t="s">
        <v>171</v>
      </c>
      <c r="D83" s="640"/>
      <c r="E83" s="640"/>
      <c r="F83" s="640"/>
      <c r="G83" s="614"/>
    </row>
    <row r="84" spans="1:7" ht="12.75">
      <c r="A84" s="671"/>
      <c r="B84" s="673"/>
      <c r="C84" s="2" t="s">
        <v>172</v>
      </c>
      <c r="D84" s="640"/>
      <c r="E84" s="640"/>
      <c r="F84" s="640"/>
      <c r="G84" s="614"/>
    </row>
    <row r="85" spans="1:7" ht="12.75">
      <c r="A85" s="671"/>
      <c r="B85" s="673"/>
      <c r="C85" s="2" t="s">
        <v>173</v>
      </c>
      <c r="D85" s="640"/>
      <c r="E85" s="640"/>
      <c r="F85" s="640"/>
      <c r="G85" s="614"/>
    </row>
    <row r="86" spans="1:7" ht="12.75">
      <c r="A86" s="671"/>
      <c r="B86" s="673"/>
      <c r="C86" s="2" t="s">
        <v>174</v>
      </c>
      <c r="D86" s="640"/>
      <c r="E86" s="640"/>
      <c r="F86" s="640"/>
      <c r="G86" s="614"/>
    </row>
    <row r="87" spans="1:7" ht="12.75">
      <c r="A87" s="671"/>
      <c r="B87" s="673"/>
      <c r="C87" s="2" t="s">
        <v>175</v>
      </c>
      <c r="D87" s="640"/>
      <c r="E87" s="640"/>
      <c r="F87" s="640"/>
      <c r="G87" s="614"/>
    </row>
    <row r="88" spans="1:7" ht="12.75">
      <c r="A88" s="671"/>
      <c r="B88" s="673"/>
      <c r="C88" s="2" t="s">
        <v>176</v>
      </c>
      <c r="D88" s="640"/>
      <c r="E88" s="640"/>
      <c r="F88" s="640"/>
      <c r="G88" s="614"/>
    </row>
    <row r="89" spans="1:7" ht="12.75">
      <c r="A89" s="671"/>
      <c r="B89" s="673"/>
      <c r="C89" s="2" t="s">
        <v>177</v>
      </c>
      <c r="D89" s="640"/>
      <c r="E89" s="640"/>
      <c r="F89" s="640"/>
      <c r="G89" s="614"/>
    </row>
    <row r="90" spans="1:7" ht="12.75">
      <c r="A90" s="671"/>
      <c r="B90" s="673"/>
      <c r="C90" s="2" t="s">
        <v>178</v>
      </c>
      <c r="D90" s="640"/>
      <c r="E90" s="640"/>
      <c r="F90" s="640"/>
      <c r="G90" s="614"/>
    </row>
    <row r="91" spans="1:7" ht="13.5" thickBot="1">
      <c r="A91" s="672"/>
      <c r="B91" s="674"/>
      <c r="C91" s="4" t="s">
        <v>179</v>
      </c>
      <c r="D91" s="641"/>
      <c r="E91" s="641"/>
      <c r="F91" s="641"/>
      <c r="G91" s="615"/>
    </row>
    <row r="93" ht="13.5" thickBot="1"/>
    <row r="94" spans="1:12" s="40" customFormat="1" ht="12.75" thickBot="1">
      <c r="A94" s="509" t="s">
        <v>362</v>
      </c>
      <c r="B94" s="510"/>
      <c r="C94" s="510"/>
      <c r="D94" s="511"/>
      <c r="F94" s="494" t="s">
        <v>367</v>
      </c>
      <c r="G94" s="495"/>
      <c r="H94" s="496"/>
      <c r="K94" s="404"/>
      <c r="L94" s="404"/>
    </row>
    <row r="95" spans="1:12" s="40" customFormat="1" ht="12.75" thickBot="1">
      <c r="A95" s="396" t="s">
        <v>366</v>
      </c>
      <c r="B95" s="397" t="s">
        <v>363</v>
      </c>
      <c r="C95" s="397" t="s">
        <v>364</v>
      </c>
      <c r="D95" s="398" t="s">
        <v>365</v>
      </c>
      <c r="F95" s="396" t="s">
        <v>366</v>
      </c>
      <c r="G95" s="397" t="s">
        <v>363</v>
      </c>
      <c r="H95" s="398" t="s">
        <v>365</v>
      </c>
      <c r="K95" s="404"/>
      <c r="L95" s="404"/>
    </row>
    <row r="96" spans="1:12" s="40" customFormat="1" ht="12">
      <c r="A96" s="497"/>
      <c r="B96" s="499"/>
      <c r="C96" s="505"/>
      <c r="D96" s="501"/>
      <c r="F96" s="497"/>
      <c r="G96" s="499"/>
      <c r="H96" s="501"/>
      <c r="K96" s="404"/>
      <c r="L96" s="404"/>
    </row>
    <row r="97" spans="1:12" s="40" customFormat="1" ht="12.75" thickBot="1">
      <c r="A97" s="498"/>
      <c r="B97" s="500"/>
      <c r="C97" s="506"/>
      <c r="D97" s="502"/>
      <c r="F97" s="498"/>
      <c r="G97" s="500"/>
      <c r="H97" s="502"/>
      <c r="K97" s="404"/>
      <c r="L97" s="404"/>
    </row>
    <row r="100" ht="15">
      <c r="A100" s="95" t="s">
        <v>7</v>
      </c>
    </row>
  </sheetData>
  <sheetProtection/>
  <mergeCells count="24">
    <mergeCell ref="A7:B7"/>
    <mergeCell ref="A8:A33"/>
    <mergeCell ref="B8:B33"/>
    <mergeCell ref="A65:B65"/>
    <mergeCell ref="A36:B36"/>
    <mergeCell ref="A37:A62"/>
    <mergeCell ref="B37:B62"/>
    <mergeCell ref="A66:A91"/>
    <mergeCell ref="B66:B91"/>
    <mergeCell ref="L8:L33"/>
    <mergeCell ref="H37:H62"/>
    <mergeCell ref="G66:G91"/>
    <mergeCell ref="F66:F91"/>
    <mergeCell ref="E66:E91"/>
    <mergeCell ref="D66:D91"/>
    <mergeCell ref="A94:D94"/>
    <mergeCell ref="A96:A97"/>
    <mergeCell ref="B96:B97"/>
    <mergeCell ref="C96:C97"/>
    <mergeCell ref="D96:D97"/>
    <mergeCell ref="F94:H94"/>
    <mergeCell ref="F96:F97"/>
    <mergeCell ref="G96:G97"/>
    <mergeCell ref="H96:H97"/>
  </mergeCells>
  <printOptions/>
  <pageMargins left="0.3937007874015748" right="0.31496062992125984" top="0.8661417322834646" bottom="0.8661417322834646" header="0.5118110236220472" footer="0.5118110236220472"/>
  <pageSetup fitToWidth="0" fitToHeight="1" horizontalDpi="600" verticalDpi="600" orientation="landscape" paperSize="9" scale="53" r:id="rId1"/>
  <headerFooter alignWithMargins="0">
    <oddHeader>&amp;CCentrale Regionale di Acquisto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D1">
      <selection activeCell="F3" sqref="F3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24.140625" style="34" customWidth="1"/>
    <col min="4" max="4" width="23.8515625" style="34" customWidth="1"/>
    <col min="5" max="7" width="15.7109375" style="34" customWidth="1"/>
    <col min="8" max="8" width="18.8515625" style="34" customWidth="1"/>
    <col min="9" max="9" width="16.00390625" style="34" customWidth="1"/>
    <col min="10" max="10" width="15.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2:8" ht="15.75">
      <c r="B1" s="163" t="s">
        <v>14</v>
      </c>
      <c r="C1" s="33"/>
      <c r="D1" s="33"/>
      <c r="E1" s="32"/>
      <c r="F1" s="32"/>
      <c r="G1" s="32"/>
      <c r="H1" s="32"/>
    </row>
    <row r="3" spans="2:8" ht="15.75">
      <c r="B3" s="163" t="s">
        <v>0</v>
      </c>
      <c r="C3" s="32"/>
      <c r="D3" s="32"/>
      <c r="E3" s="32"/>
      <c r="F3" s="32"/>
      <c r="G3" s="32"/>
      <c r="H3" s="32"/>
    </row>
    <row r="5" spans="2:8" ht="12.75">
      <c r="B5" s="41" t="s">
        <v>240</v>
      </c>
      <c r="C5" s="41"/>
      <c r="D5" s="67"/>
      <c r="E5" s="37"/>
      <c r="F5" s="37"/>
      <c r="G5" s="37"/>
      <c r="H5" s="37"/>
    </row>
    <row r="6" spans="8:15" ht="12.75" customHeight="1" thickBot="1">
      <c r="H6" s="85"/>
      <c r="I6" s="8"/>
      <c r="J6" s="8"/>
      <c r="K6" s="1"/>
      <c r="L6" s="86"/>
      <c r="M6" s="86"/>
      <c r="N6" s="86"/>
      <c r="O6" s="86"/>
    </row>
    <row r="7" spans="1:13" ht="48.75" thickBot="1">
      <c r="A7" s="175" t="s">
        <v>215</v>
      </c>
      <c r="B7" s="682" t="s">
        <v>221</v>
      </c>
      <c r="C7" s="556"/>
      <c r="D7" s="556"/>
      <c r="E7" s="556"/>
      <c r="F7" s="139" t="s">
        <v>210</v>
      </c>
      <c r="G7" s="139" t="s">
        <v>209</v>
      </c>
      <c r="H7" s="139" t="s">
        <v>33</v>
      </c>
      <c r="I7" s="139" t="s">
        <v>207</v>
      </c>
      <c r="J7" s="139" t="s">
        <v>211</v>
      </c>
      <c r="K7" s="557" t="s">
        <v>34</v>
      </c>
      <c r="L7" s="557"/>
      <c r="M7" s="559"/>
    </row>
    <row r="8" spans="1:13" ht="12.75" customHeight="1">
      <c r="A8" s="176" t="s">
        <v>1</v>
      </c>
      <c r="B8" s="686" t="s">
        <v>213</v>
      </c>
      <c r="C8" s="561"/>
      <c r="D8" s="561"/>
      <c r="E8" s="562"/>
      <c r="F8" s="683">
        <f>G8*5</f>
        <v>2206890</v>
      </c>
      <c r="G8" s="687">
        <v>441378</v>
      </c>
      <c r="H8" s="554"/>
      <c r="I8" s="661"/>
      <c r="J8" s="554"/>
      <c r="K8" s="563"/>
      <c r="L8" s="563"/>
      <c r="M8" s="565"/>
    </row>
    <row r="9" spans="1:13" ht="12.75" customHeight="1">
      <c r="A9" s="177" t="s">
        <v>2</v>
      </c>
      <c r="B9" s="680" t="s">
        <v>204</v>
      </c>
      <c r="C9" s="572"/>
      <c r="D9" s="572"/>
      <c r="E9" s="573"/>
      <c r="F9" s="684"/>
      <c r="G9" s="688"/>
      <c r="H9" s="554"/>
      <c r="I9" s="661"/>
      <c r="J9" s="554"/>
      <c r="K9" s="566"/>
      <c r="L9" s="566"/>
      <c r="M9" s="568"/>
    </row>
    <row r="10" spans="1:13" ht="12.75" customHeight="1" thickBot="1">
      <c r="A10" s="177" t="s">
        <v>3</v>
      </c>
      <c r="B10" s="681" t="s">
        <v>32</v>
      </c>
      <c r="C10" s="577"/>
      <c r="D10" s="577"/>
      <c r="E10" s="578"/>
      <c r="F10" s="685"/>
      <c r="G10" s="689"/>
      <c r="H10" s="576"/>
      <c r="I10" s="662"/>
      <c r="J10" s="576"/>
      <c r="K10" s="569"/>
      <c r="L10" s="569"/>
      <c r="M10" s="571"/>
    </row>
    <row r="11" spans="8:15" ht="12.75" customHeight="1">
      <c r="H11" s="85"/>
      <c r="I11" s="8"/>
      <c r="J11" s="8"/>
      <c r="K11" s="1"/>
      <c r="L11" s="86"/>
      <c r="M11" s="86"/>
      <c r="N11" s="86"/>
      <c r="O11" s="86"/>
    </row>
    <row r="12" spans="8:15" ht="12.75" customHeight="1">
      <c r="H12" s="85"/>
      <c r="I12" s="8"/>
      <c r="J12" s="8"/>
      <c r="K12" s="1"/>
      <c r="L12" s="86"/>
      <c r="M12" s="86"/>
      <c r="N12" s="86"/>
      <c r="O12" s="86"/>
    </row>
    <row r="13" spans="2:15" s="93" customFormat="1" ht="15">
      <c r="B13" s="93" t="s">
        <v>8</v>
      </c>
      <c r="E13" s="93" t="s">
        <v>9</v>
      </c>
      <c r="K13" s="94"/>
      <c r="L13" s="94"/>
      <c r="N13" s="94"/>
      <c r="O13" s="94"/>
    </row>
    <row r="14" spans="8:15" s="93" customFormat="1" ht="15">
      <c r="H14" s="111"/>
      <c r="K14" s="94"/>
      <c r="L14" s="94"/>
      <c r="N14" s="94"/>
      <c r="O14" s="94"/>
    </row>
    <row r="15" spans="11:15" s="93" customFormat="1" ht="12.75" customHeight="1">
      <c r="K15" s="94"/>
      <c r="L15" s="94"/>
      <c r="N15" s="94"/>
      <c r="O15" s="94"/>
    </row>
    <row r="16" spans="2:18" s="93" customFormat="1" ht="15">
      <c r="B16" s="112" t="s">
        <v>203</v>
      </c>
      <c r="C16" s="113"/>
      <c r="D16" s="113"/>
      <c r="E16" s="113"/>
      <c r="F16" s="113"/>
      <c r="G16" s="113"/>
      <c r="H16" s="113"/>
      <c r="I16" s="113"/>
      <c r="J16" s="113"/>
      <c r="K16" s="114"/>
      <c r="L16" s="115"/>
      <c r="N16" s="115"/>
      <c r="O16" s="115"/>
      <c r="P16" s="97"/>
      <c r="Q16" s="97"/>
      <c r="R16" s="97"/>
    </row>
    <row r="17" spans="2:18" s="93" customFormat="1" ht="15">
      <c r="B17" s="97"/>
      <c r="C17" s="97"/>
      <c r="D17" s="97"/>
      <c r="E17" s="97"/>
      <c r="F17" s="97"/>
      <c r="G17" s="97"/>
      <c r="H17" s="97"/>
      <c r="I17" s="97"/>
      <c r="J17" s="97"/>
      <c r="K17" s="115"/>
      <c r="L17" s="115"/>
      <c r="N17" s="115"/>
      <c r="O17" s="115"/>
      <c r="P17" s="97"/>
      <c r="Q17" s="97"/>
      <c r="R17" s="97"/>
    </row>
    <row r="18" spans="2:15" s="97" customFormat="1" ht="15">
      <c r="B18" s="112" t="s">
        <v>28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N18" s="115"/>
      <c r="O18" s="115"/>
    </row>
    <row r="19" spans="11:15" s="97" customFormat="1" ht="15">
      <c r="K19" s="115"/>
      <c r="L19" s="115"/>
      <c r="M19" s="115"/>
      <c r="N19" s="115"/>
      <c r="O19" s="115"/>
    </row>
    <row r="20" spans="2:16" s="97" customFormat="1" ht="15">
      <c r="B20" s="112" t="s">
        <v>228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44"/>
    </row>
    <row r="21" spans="11:15" s="97" customFormat="1" ht="15">
      <c r="K21" s="115"/>
      <c r="L21" s="115"/>
      <c r="M21" s="115"/>
      <c r="N21" s="115"/>
      <c r="O21" s="115"/>
    </row>
    <row r="22" spans="2:15" s="97" customFormat="1" ht="15">
      <c r="B22" s="468" t="s">
        <v>321</v>
      </c>
      <c r="C22" s="469"/>
      <c r="D22" s="470"/>
      <c r="E22" s="470"/>
      <c r="F22" s="470"/>
      <c r="G22" s="470"/>
      <c r="H22" s="470"/>
      <c r="I22" s="470"/>
      <c r="J22" s="470"/>
      <c r="K22" s="471"/>
      <c r="L22" s="115"/>
      <c r="M22" s="115"/>
      <c r="N22" s="115"/>
      <c r="O22" s="115"/>
    </row>
    <row r="23" spans="2:18" s="93" customFormat="1" ht="24" customHeight="1">
      <c r="B23" s="472"/>
      <c r="C23" s="473"/>
      <c r="D23" s="474"/>
      <c r="E23" s="474"/>
      <c r="F23" s="474"/>
      <c r="G23" s="474"/>
      <c r="H23" s="474"/>
      <c r="I23" s="474"/>
      <c r="J23" s="474"/>
      <c r="K23" s="475"/>
      <c r="L23" s="116"/>
      <c r="M23" s="116"/>
      <c r="N23" s="116"/>
      <c r="O23" s="116"/>
      <c r="P23" s="98"/>
      <c r="Q23" s="98"/>
      <c r="R23" s="98"/>
    </row>
    <row r="24" spans="2:18" s="93" customFormat="1" ht="24" customHeight="1">
      <c r="B24" s="228"/>
      <c r="C24" s="228"/>
      <c r="D24" s="229"/>
      <c r="E24" s="229"/>
      <c r="F24" s="229"/>
      <c r="G24" s="229"/>
      <c r="H24" s="229"/>
      <c r="I24" s="229"/>
      <c r="J24" s="229"/>
      <c r="K24" s="229"/>
      <c r="L24" s="116"/>
      <c r="M24" s="116"/>
      <c r="N24" s="116"/>
      <c r="O24" s="116"/>
      <c r="P24" s="98"/>
      <c r="Q24" s="98"/>
      <c r="R24" s="98"/>
    </row>
    <row r="25" spans="2:18" s="93" customFormat="1" ht="15">
      <c r="B25" s="95" t="s">
        <v>7</v>
      </c>
      <c r="C25" s="98"/>
      <c r="D25" s="98"/>
      <c r="E25" s="98"/>
      <c r="F25" s="98"/>
      <c r="G25" s="98"/>
      <c r="H25" s="98"/>
      <c r="I25" s="98"/>
      <c r="J25" s="98"/>
      <c r="K25" s="116"/>
      <c r="L25" s="116"/>
      <c r="M25" s="116"/>
      <c r="N25" s="116"/>
      <c r="O25" s="116"/>
      <c r="P25" s="98"/>
      <c r="Q25" s="98"/>
      <c r="R25" s="98"/>
    </row>
  </sheetData>
  <sheetProtection/>
  <mergeCells count="12">
    <mergeCell ref="G8:G10"/>
    <mergeCell ref="K8:M10"/>
    <mergeCell ref="B9:E9"/>
    <mergeCell ref="B10:E10"/>
    <mergeCell ref="H8:H10"/>
    <mergeCell ref="I8:I10"/>
    <mergeCell ref="B22:K23"/>
    <mergeCell ref="B7:E7"/>
    <mergeCell ref="J8:J10"/>
    <mergeCell ref="F8:F10"/>
    <mergeCell ref="K7:M7"/>
    <mergeCell ref="B8:E8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8" r:id="rId1"/>
  <headerFooter alignWithMargins="0">
    <oddHeader>&amp;CCentrale Regionale di Acquisto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PageLayoutView="0" workbookViewId="0" topLeftCell="C7">
      <selection activeCell="F51" sqref="A51:IV54"/>
    </sheetView>
  </sheetViews>
  <sheetFormatPr defaultColWidth="9.140625" defaultRowHeight="12.75"/>
  <cols>
    <col min="1" max="1" width="29.28125" style="34" customWidth="1"/>
    <col min="2" max="2" width="12.8515625" style="34" customWidth="1"/>
    <col min="3" max="3" width="38.57421875" style="34" customWidth="1"/>
    <col min="4" max="4" width="23.8515625" style="34" customWidth="1"/>
    <col min="5" max="5" width="15.7109375" style="34" customWidth="1"/>
    <col min="6" max="6" width="18.421875" style="34" customWidth="1"/>
    <col min="7" max="7" width="15.7109375" style="34" customWidth="1"/>
    <col min="8" max="8" width="18.8515625" style="34" customWidth="1"/>
    <col min="9" max="9" width="15.57421875" style="34" customWidth="1"/>
    <col min="10" max="10" width="12.0039062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163" t="s">
        <v>14</v>
      </c>
      <c r="C1" s="33"/>
      <c r="D1" s="33"/>
      <c r="E1" s="32"/>
      <c r="F1" s="32"/>
      <c r="G1" s="32"/>
      <c r="H1" s="32"/>
    </row>
    <row r="3" spans="1:8" ht="15.75">
      <c r="A3" s="163" t="s">
        <v>0</v>
      </c>
      <c r="C3" s="32"/>
      <c r="D3" s="32"/>
      <c r="E3" s="32"/>
      <c r="F3" s="32"/>
      <c r="G3" s="32"/>
      <c r="H3" s="32"/>
    </row>
    <row r="5" spans="1:8" ht="12.75">
      <c r="A5" s="41" t="s">
        <v>240</v>
      </c>
      <c r="C5" s="41"/>
      <c r="D5" s="67"/>
      <c r="E5" s="37"/>
      <c r="F5" s="37"/>
      <c r="G5" s="37"/>
      <c r="H5" s="37"/>
    </row>
    <row r="6" spans="2:8" ht="18.75" customHeight="1" thickBot="1">
      <c r="B6" s="37"/>
      <c r="C6" s="37"/>
      <c r="D6" s="37"/>
      <c r="E6" s="37"/>
      <c r="F6" s="37"/>
      <c r="G6" s="37"/>
      <c r="H6" s="37"/>
    </row>
    <row r="7" spans="1:12" s="40" customFormat="1" ht="75" customHeight="1" thickBot="1">
      <c r="A7" s="631" t="s">
        <v>239</v>
      </c>
      <c r="B7" s="632"/>
      <c r="C7" s="277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34" t="s">
        <v>326</v>
      </c>
      <c r="L7" s="278" t="s">
        <v>338</v>
      </c>
    </row>
    <row r="8" spans="1:12" s="40" customFormat="1" ht="12.75" customHeight="1">
      <c r="A8" s="670" t="s">
        <v>336</v>
      </c>
      <c r="B8" s="595" t="s">
        <v>180</v>
      </c>
      <c r="C8" s="3" t="s">
        <v>181</v>
      </c>
      <c r="D8" s="81"/>
      <c r="E8" s="81"/>
      <c r="F8" s="81"/>
      <c r="G8" s="166"/>
      <c r="H8" s="166">
        <v>4000</v>
      </c>
      <c r="I8" s="74"/>
      <c r="J8" s="75"/>
      <c r="K8" s="75"/>
      <c r="L8" s="664"/>
    </row>
    <row r="9" spans="1:12" s="40" customFormat="1" ht="12.75" customHeight="1">
      <c r="A9" s="671"/>
      <c r="B9" s="673"/>
      <c r="C9" s="2" t="s">
        <v>182</v>
      </c>
      <c r="D9" s="21"/>
      <c r="E9" s="21"/>
      <c r="F9" s="21"/>
      <c r="G9" s="167"/>
      <c r="H9" s="167">
        <v>3300</v>
      </c>
      <c r="I9" s="5"/>
      <c r="J9" s="6"/>
      <c r="K9" s="6"/>
      <c r="L9" s="665"/>
    </row>
    <row r="10" spans="1:12" s="40" customFormat="1" ht="12.75" customHeight="1">
      <c r="A10" s="671"/>
      <c r="B10" s="673"/>
      <c r="C10" s="2" t="s">
        <v>183</v>
      </c>
      <c r="D10" s="21"/>
      <c r="E10" s="21"/>
      <c r="F10" s="21"/>
      <c r="G10" s="167"/>
      <c r="H10" s="167">
        <v>6000</v>
      </c>
      <c r="I10" s="5"/>
      <c r="J10" s="6"/>
      <c r="K10" s="6"/>
      <c r="L10" s="665"/>
    </row>
    <row r="11" spans="1:12" s="40" customFormat="1" ht="12.75" customHeight="1">
      <c r="A11" s="671"/>
      <c r="B11" s="673"/>
      <c r="C11" s="2" t="s">
        <v>184</v>
      </c>
      <c r="D11" s="21"/>
      <c r="E11" s="21"/>
      <c r="F11" s="21"/>
      <c r="G11" s="167"/>
      <c r="H11" s="167">
        <v>3000</v>
      </c>
      <c r="I11" s="5"/>
      <c r="J11" s="6"/>
      <c r="K11" s="6"/>
      <c r="L11" s="665"/>
    </row>
    <row r="12" spans="1:12" s="40" customFormat="1" ht="12.75" customHeight="1">
      <c r="A12" s="671"/>
      <c r="B12" s="673"/>
      <c r="C12" s="2" t="s">
        <v>185</v>
      </c>
      <c r="D12" s="21"/>
      <c r="E12" s="21"/>
      <c r="F12" s="21"/>
      <c r="G12" s="167"/>
      <c r="H12" s="167">
        <v>5300</v>
      </c>
      <c r="I12" s="5"/>
      <c r="J12" s="6"/>
      <c r="K12" s="6"/>
      <c r="L12" s="665"/>
    </row>
    <row r="13" spans="1:12" s="40" customFormat="1" ht="12.75" customHeight="1">
      <c r="A13" s="671"/>
      <c r="B13" s="673"/>
      <c r="C13" s="2" t="s">
        <v>186</v>
      </c>
      <c r="D13" s="21"/>
      <c r="E13" s="21"/>
      <c r="F13" s="21"/>
      <c r="G13" s="167"/>
      <c r="H13" s="167">
        <v>5000</v>
      </c>
      <c r="I13" s="5"/>
      <c r="J13" s="6"/>
      <c r="K13" s="6"/>
      <c r="L13" s="665"/>
    </row>
    <row r="14" spans="1:12" s="40" customFormat="1" ht="12.75" customHeight="1">
      <c r="A14" s="671"/>
      <c r="B14" s="673"/>
      <c r="C14" s="2" t="s">
        <v>187</v>
      </c>
      <c r="D14" s="21"/>
      <c r="E14" s="21"/>
      <c r="F14" s="21"/>
      <c r="G14" s="167"/>
      <c r="H14" s="167">
        <v>40000</v>
      </c>
      <c r="I14" s="5"/>
      <c r="J14" s="6"/>
      <c r="K14" s="6"/>
      <c r="L14" s="665"/>
    </row>
    <row r="15" spans="1:12" s="40" customFormat="1" ht="12.75" customHeight="1">
      <c r="A15" s="671"/>
      <c r="B15" s="673"/>
      <c r="C15" s="2" t="s">
        <v>188</v>
      </c>
      <c r="D15" s="21"/>
      <c r="E15" s="21"/>
      <c r="F15" s="21"/>
      <c r="G15" s="167"/>
      <c r="H15" s="167">
        <v>11000</v>
      </c>
      <c r="I15" s="5"/>
      <c r="J15" s="6"/>
      <c r="K15" s="6"/>
      <c r="L15" s="665"/>
    </row>
    <row r="16" spans="1:12" s="40" customFormat="1" ht="12.75" customHeight="1">
      <c r="A16" s="671"/>
      <c r="B16" s="673"/>
      <c r="C16" s="2" t="s">
        <v>189</v>
      </c>
      <c r="D16" s="21"/>
      <c r="E16" s="21"/>
      <c r="F16" s="21"/>
      <c r="G16" s="167"/>
      <c r="H16" s="167">
        <v>40000</v>
      </c>
      <c r="I16" s="5"/>
      <c r="J16" s="6"/>
      <c r="K16" s="6"/>
      <c r="L16" s="665"/>
    </row>
    <row r="17" spans="1:12" s="40" customFormat="1" ht="12.75" customHeight="1">
      <c r="A17" s="671"/>
      <c r="B17" s="673"/>
      <c r="C17" s="2" t="s">
        <v>190</v>
      </c>
      <c r="D17" s="21"/>
      <c r="E17" s="21"/>
      <c r="F17" s="21"/>
      <c r="G17" s="167"/>
      <c r="H17" s="167">
        <v>19000</v>
      </c>
      <c r="I17" s="5"/>
      <c r="J17" s="6"/>
      <c r="K17" s="6"/>
      <c r="L17" s="665"/>
    </row>
    <row r="18" spans="1:12" s="40" customFormat="1" ht="12.75" customHeight="1" thickBot="1">
      <c r="A18" s="672"/>
      <c r="B18" s="674"/>
      <c r="C18" s="4" t="s">
        <v>191</v>
      </c>
      <c r="D18" s="63"/>
      <c r="E18" s="63"/>
      <c r="F18" s="63"/>
      <c r="G18" s="168"/>
      <c r="H18" s="168">
        <v>20000</v>
      </c>
      <c r="I18" s="169"/>
      <c r="J18" s="170"/>
      <c r="K18" s="170"/>
      <c r="L18" s="666"/>
    </row>
    <row r="19" spans="2:15" ht="12.75">
      <c r="B19" s="60"/>
      <c r="C19" s="44"/>
      <c r="D19" s="45"/>
      <c r="E19" s="44"/>
      <c r="F19" s="44"/>
      <c r="G19" s="44"/>
      <c r="H19" s="44"/>
      <c r="I19" s="46"/>
      <c r="J19" s="45"/>
      <c r="K19" s="47"/>
      <c r="L19" s="47"/>
      <c r="M19" s="58"/>
      <c r="N19" s="59"/>
      <c r="O19" s="48"/>
    </row>
    <row r="20" spans="2:15" s="36" customFormat="1" ht="13.5" thickBot="1">
      <c r="B20" s="60"/>
      <c r="C20" s="44"/>
      <c r="D20" s="45"/>
      <c r="E20" s="44"/>
      <c r="F20" s="44"/>
      <c r="G20" s="44"/>
      <c r="H20" s="12"/>
      <c r="I20" s="12"/>
      <c r="J20" s="12"/>
      <c r="K20" s="11"/>
      <c r="L20" s="47"/>
      <c r="M20" s="58"/>
      <c r="N20" s="59"/>
      <c r="O20" s="48"/>
    </row>
    <row r="21" spans="1:15" s="36" customFormat="1" ht="56.25" customHeight="1" thickBot="1">
      <c r="A21" s="631" t="s">
        <v>239</v>
      </c>
      <c r="B21" s="632"/>
      <c r="C21" s="134" t="s">
        <v>238</v>
      </c>
      <c r="D21" s="378" t="s">
        <v>359</v>
      </c>
      <c r="E21" s="277" t="s">
        <v>342</v>
      </c>
      <c r="F21" s="277" t="s">
        <v>347</v>
      </c>
      <c r="G21" s="277" t="s">
        <v>346</v>
      </c>
      <c r="H21" s="278" t="s">
        <v>343</v>
      </c>
      <c r="I21" s="8"/>
      <c r="J21" s="8"/>
      <c r="K21" s="1"/>
      <c r="L21" s="86"/>
      <c r="M21" s="86"/>
      <c r="N21" s="86"/>
      <c r="O21" s="86"/>
    </row>
    <row r="22" spans="1:13" s="36" customFormat="1" ht="12.75" customHeight="1">
      <c r="A22" s="670" t="s">
        <v>334</v>
      </c>
      <c r="B22" s="595" t="s">
        <v>180</v>
      </c>
      <c r="C22" s="3" t="s">
        <v>181</v>
      </c>
      <c r="D22" s="348"/>
      <c r="E22" s="348"/>
      <c r="F22" s="306"/>
      <c r="G22" s="306"/>
      <c r="H22" s="653"/>
      <c r="I22" s="30"/>
      <c r="J22" s="30"/>
      <c r="K22" s="341"/>
      <c r="L22" s="341"/>
      <c r="M22" s="341"/>
    </row>
    <row r="23" spans="1:13" s="36" customFormat="1" ht="12.75" customHeight="1">
      <c r="A23" s="671"/>
      <c r="B23" s="673"/>
      <c r="C23" s="2" t="s">
        <v>182</v>
      </c>
      <c r="D23" s="343"/>
      <c r="E23" s="343"/>
      <c r="F23" s="356"/>
      <c r="G23" s="356"/>
      <c r="H23" s="654"/>
      <c r="I23" s="339"/>
      <c r="J23" s="335"/>
      <c r="K23" s="340"/>
      <c r="L23" s="340"/>
      <c r="M23" s="340"/>
    </row>
    <row r="24" spans="1:13" s="36" customFormat="1" ht="12.75" customHeight="1">
      <c r="A24" s="671"/>
      <c r="B24" s="673"/>
      <c r="C24" s="2" t="s">
        <v>183</v>
      </c>
      <c r="D24" s="343"/>
      <c r="E24" s="343"/>
      <c r="F24" s="356"/>
      <c r="G24" s="356"/>
      <c r="H24" s="654"/>
      <c r="I24" s="339"/>
      <c r="J24" s="335"/>
      <c r="K24" s="340"/>
      <c r="L24" s="340"/>
      <c r="M24" s="340"/>
    </row>
    <row r="25" spans="1:13" s="36" customFormat="1" ht="12.75" customHeight="1">
      <c r="A25" s="671"/>
      <c r="B25" s="673"/>
      <c r="C25" s="2" t="s">
        <v>184</v>
      </c>
      <c r="D25" s="343"/>
      <c r="E25" s="343"/>
      <c r="F25" s="356"/>
      <c r="G25" s="356"/>
      <c r="H25" s="654"/>
      <c r="I25" s="339"/>
      <c r="J25" s="335"/>
      <c r="K25" s="340"/>
      <c r="L25" s="340"/>
      <c r="M25" s="340"/>
    </row>
    <row r="26" spans="1:15" s="36" customFormat="1" ht="12.75" customHeight="1">
      <c r="A26" s="671"/>
      <c r="B26" s="673"/>
      <c r="C26" s="2" t="s">
        <v>185</v>
      </c>
      <c r="D26" s="43"/>
      <c r="E26" s="43"/>
      <c r="F26" s="43"/>
      <c r="G26" s="43"/>
      <c r="H26" s="654"/>
      <c r="I26" s="8"/>
      <c r="J26" s="8"/>
      <c r="K26" s="1"/>
      <c r="L26" s="86"/>
      <c r="M26" s="86"/>
      <c r="N26" s="86"/>
      <c r="O26" s="86"/>
    </row>
    <row r="27" spans="1:15" s="36" customFormat="1" ht="12.75" customHeight="1">
      <c r="A27" s="671"/>
      <c r="B27" s="673"/>
      <c r="C27" s="2" t="s">
        <v>186</v>
      </c>
      <c r="D27" s="43"/>
      <c r="E27" s="43"/>
      <c r="F27" s="43"/>
      <c r="G27" s="43"/>
      <c r="H27" s="654"/>
      <c r="I27" s="8"/>
      <c r="J27" s="8"/>
      <c r="K27" s="1"/>
      <c r="L27" s="86"/>
      <c r="M27" s="86"/>
      <c r="N27" s="86"/>
      <c r="O27" s="86"/>
    </row>
    <row r="28" spans="1:15" s="97" customFormat="1" ht="12.75" customHeight="1">
      <c r="A28" s="671"/>
      <c r="B28" s="673"/>
      <c r="C28" s="2" t="s">
        <v>187</v>
      </c>
      <c r="D28" s="346"/>
      <c r="E28" s="346"/>
      <c r="F28" s="346"/>
      <c r="G28" s="346"/>
      <c r="H28" s="654"/>
      <c r="K28" s="115"/>
      <c r="L28" s="115"/>
      <c r="N28" s="115"/>
      <c r="O28" s="115"/>
    </row>
    <row r="29" spans="1:15" s="97" customFormat="1" ht="12.75" customHeight="1">
      <c r="A29" s="671"/>
      <c r="B29" s="673"/>
      <c r="C29" s="2" t="s">
        <v>188</v>
      </c>
      <c r="D29" s="346"/>
      <c r="E29" s="346"/>
      <c r="F29" s="346"/>
      <c r="G29" s="346"/>
      <c r="H29" s="654"/>
      <c r="K29" s="115"/>
      <c r="L29" s="115"/>
      <c r="N29" s="115"/>
      <c r="O29" s="115"/>
    </row>
    <row r="30" spans="1:15" s="97" customFormat="1" ht="12.75" customHeight="1">
      <c r="A30" s="671"/>
      <c r="B30" s="673"/>
      <c r="C30" s="2" t="s">
        <v>189</v>
      </c>
      <c r="D30" s="346"/>
      <c r="E30" s="346"/>
      <c r="F30" s="346"/>
      <c r="G30" s="346"/>
      <c r="H30" s="654"/>
      <c r="K30" s="115"/>
      <c r="L30" s="115"/>
      <c r="N30" s="115"/>
      <c r="O30" s="115"/>
    </row>
    <row r="31" spans="1:15" s="97" customFormat="1" ht="12.75" customHeight="1">
      <c r="A31" s="671"/>
      <c r="B31" s="673"/>
      <c r="C31" s="2" t="s">
        <v>190</v>
      </c>
      <c r="D31" s="346"/>
      <c r="E31" s="346"/>
      <c r="F31" s="346"/>
      <c r="G31" s="346"/>
      <c r="H31" s="654"/>
      <c r="K31" s="115"/>
      <c r="L31" s="115"/>
      <c r="N31" s="115"/>
      <c r="O31" s="115"/>
    </row>
    <row r="32" spans="1:15" s="97" customFormat="1" ht="12.75" customHeight="1" thickBot="1">
      <c r="A32" s="672"/>
      <c r="B32" s="674"/>
      <c r="C32" s="4" t="s">
        <v>191</v>
      </c>
      <c r="D32" s="347"/>
      <c r="E32" s="347"/>
      <c r="F32" s="347"/>
      <c r="G32" s="347"/>
      <c r="H32" s="655"/>
      <c r="K32" s="115"/>
      <c r="L32" s="115"/>
      <c r="N32" s="115"/>
      <c r="O32" s="115"/>
    </row>
    <row r="33" spans="11:15" s="97" customFormat="1" ht="15">
      <c r="K33" s="115"/>
      <c r="L33" s="115"/>
      <c r="M33" s="115"/>
      <c r="N33" s="115"/>
      <c r="O33" s="115"/>
    </row>
    <row r="34" spans="11:15" s="97" customFormat="1" ht="15.75" thickBot="1">
      <c r="K34" s="115"/>
      <c r="L34" s="115"/>
      <c r="M34" s="115"/>
      <c r="N34" s="115"/>
      <c r="O34" s="115"/>
    </row>
    <row r="35" spans="1:7" s="97" customFormat="1" ht="56.25" customHeight="1" thickBot="1">
      <c r="A35" s="631" t="s">
        <v>239</v>
      </c>
      <c r="B35" s="632"/>
      <c r="C35" s="134" t="s">
        <v>238</v>
      </c>
      <c r="D35" s="277" t="s">
        <v>327</v>
      </c>
      <c r="E35" s="277" t="s">
        <v>328</v>
      </c>
      <c r="F35" s="277" t="s">
        <v>329</v>
      </c>
      <c r="G35" s="278" t="s">
        <v>345</v>
      </c>
    </row>
    <row r="36" spans="1:15" s="97" customFormat="1" ht="12.75" customHeight="1">
      <c r="A36" s="670" t="s">
        <v>339</v>
      </c>
      <c r="B36" s="595" t="s">
        <v>180</v>
      </c>
      <c r="C36" s="3" t="s">
        <v>181</v>
      </c>
      <c r="D36" s="693"/>
      <c r="E36" s="693"/>
      <c r="F36" s="693"/>
      <c r="G36" s="690"/>
      <c r="K36" s="115"/>
      <c r="L36" s="115"/>
      <c r="M36" s="115"/>
      <c r="N36" s="115"/>
      <c r="O36" s="115"/>
    </row>
    <row r="37" spans="1:15" s="97" customFormat="1" ht="12.75" customHeight="1">
      <c r="A37" s="671"/>
      <c r="B37" s="673"/>
      <c r="C37" s="2" t="s">
        <v>182</v>
      </c>
      <c r="D37" s="694"/>
      <c r="E37" s="694"/>
      <c r="F37" s="694"/>
      <c r="G37" s="691"/>
      <c r="H37" s="229"/>
      <c r="I37" s="229"/>
      <c r="J37" s="229"/>
      <c r="K37" s="229"/>
      <c r="L37" s="115"/>
      <c r="M37" s="115"/>
      <c r="N37" s="115"/>
      <c r="O37" s="115"/>
    </row>
    <row r="38" spans="1:18" s="97" customFormat="1" ht="12.75" customHeight="1">
      <c r="A38" s="671"/>
      <c r="B38" s="673"/>
      <c r="C38" s="2" t="s">
        <v>183</v>
      </c>
      <c r="D38" s="694"/>
      <c r="E38" s="694"/>
      <c r="F38" s="694"/>
      <c r="G38" s="691"/>
      <c r="H38" s="229"/>
      <c r="I38" s="229"/>
      <c r="J38" s="229"/>
      <c r="K38" s="229"/>
      <c r="L38" s="337"/>
      <c r="M38" s="337"/>
      <c r="N38" s="337"/>
      <c r="O38" s="337"/>
      <c r="P38" s="297"/>
      <c r="Q38" s="297"/>
      <c r="R38" s="297"/>
    </row>
    <row r="39" spans="1:18" s="97" customFormat="1" ht="12.75" customHeight="1">
      <c r="A39" s="671"/>
      <c r="B39" s="673"/>
      <c r="C39" s="2" t="s">
        <v>184</v>
      </c>
      <c r="D39" s="694"/>
      <c r="E39" s="694"/>
      <c r="F39" s="694"/>
      <c r="G39" s="691"/>
      <c r="H39" s="229"/>
      <c r="I39" s="229"/>
      <c r="J39" s="229"/>
      <c r="K39" s="229"/>
      <c r="L39" s="337"/>
      <c r="M39" s="337"/>
      <c r="N39" s="337"/>
      <c r="O39" s="337"/>
      <c r="P39" s="297"/>
      <c r="Q39" s="297"/>
      <c r="R39" s="297"/>
    </row>
    <row r="40" spans="1:18" s="97" customFormat="1" ht="12.75" customHeight="1">
      <c r="A40" s="671"/>
      <c r="B40" s="673"/>
      <c r="C40" s="2" t="s">
        <v>185</v>
      </c>
      <c r="D40" s="694"/>
      <c r="E40" s="694"/>
      <c r="F40" s="694"/>
      <c r="G40" s="691"/>
      <c r="H40" s="297"/>
      <c r="I40" s="297"/>
      <c r="J40" s="297"/>
      <c r="K40" s="337"/>
      <c r="L40" s="337"/>
      <c r="M40" s="337"/>
      <c r="N40" s="337"/>
      <c r="O40" s="337"/>
      <c r="P40" s="297"/>
      <c r="Q40" s="297"/>
      <c r="R40" s="297"/>
    </row>
    <row r="41" spans="1:12" s="36" customFormat="1" ht="12.75" customHeight="1">
      <c r="A41" s="671"/>
      <c r="B41" s="673"/>
      <c r="C41" s="2" t="s">
        <v>186</v>
      </c>
      <c r="D41" s="694"/>
      <c r="E41" s="694"/>
      <c r="F41" s="694"/>
      <c r="G41" s="691"/>
      <c r="K41" s="355"/>
      <c r="L41" s="355"/>
    </row>
    <row r="42" spans="1:12" s="36" customFormat="1" ht="12.75" customHeight="1">
      <c r="A42" s="671"/>
      <c r="B42" s="673"/>
      <c r="C42" s="2" t="s">
        <v>187</v>
      </c>
      <c r="D42" s="694"/>
      <c r="E42" s="694"/>
      <c r="F42" s="694"/>
      <c r="G42" s="691"/>
      <c r="K42" s="355"/>
      <c r="L42" s="355"/>
    </row>
    <row r="43" spans="1:12" s="36" customFormat="1" ht="12.75" customHeight="1">
      <c r="A43" s="671"/>
      <c r="B43" s="673"/>
      <c r="C43" s="2" t="s">
        <v>188</v>
      </c>
      <c r="D43" s="694"/>
      <c r="E43" s="694"/>
      <c r="F43" s="694"/>
      <c r="G43" s="691"/>
      <c r="K43" s="355"/>
      <c r="L43" s="355"/>
    </row>
    <row r="44" spans="1:12" s="36" customFormat="1" ht="12.75" customHeight="1">
      <c r="A44" s="671"/>
      <c r="B44" s="673"/>
      <c r="C44" s="2" t="s">
        <v>189</v>
      </c>
      <c r="D44" s="694"/>
      <c r="E44" s="694"/>
      <c r="F44" s="694"/>
      <c r="G44" s="691"/>
      <c r="K44" s="355"/>
      <c r="L44" s="355"/>
    </row>
    <row r="45" spans="1:12" s="36" customFormat="1" ht="12.75" customHeight="1">
      <c r="A45" s="671"/>
      <c r="B45" s="673"/>
      <c r="C45" s="2" t="s">
        <v>190</v>
      </c>
      <c r="D45" s="694"/>
      <c r="E45" s="694"/>
      <c r="F45" s="694"/>
      <c r="G45" s="691"/>
      <c r="K45" s="355"/>
      <c r="L45" s="355"/>
    </row>
    <row r="46" spans="1:12" s="36" customFormat="1" ht="12.75" customHeight="1" thickBot="1">
      <c r="A46" s="672"/>
      <c r="B46" s="674"/>
      <c r="C46" s="4" t="s">
        <v>191</v>
      </c>
      <c r="D46" s="695"/>
      <c r="E46" s="695"/>
      <c r="F46" s="695"/>
      <c r="G46" s="692"/>
      <c r="K46" s="355"/>
      <c r="L46" s="355"/>
    </row>
    <row r="47" spans="11:12" s="36" customFormat="1" ht="12.75">
      <c r="K47" s="355"/>
      <c r="L47" s="355"/>
    </row>
    <row r="48" spans="11:12" s="36" customFormat="1" ht="12.75">
      <c r="K48" s="355"/>
      <c r="L48" s="355"/>
    </row>
    <row r="49" spans="11:12" s="36" customFormat="1" ht="12.75">
      <c r="K49" s="355"/>
      <c r="L49" s="355"/>
    </row>
    <row r="50" spans="11:12" s="36" customFormat="1" ht="13.5" thickBot="1">
      <c r="K50" s="355"/>
      <c r="L50" s="355"/>
    </row>
    <row r="51" spans="1:12" s="416" customFormat="1" ht="12.75" thickBot="1">
      <c r="A51" s="509" t="s">
        <v>362</v>
      </c>
      <c r="B51" s="510"/>
      <c r="C51" s="510"/>
      <c r="D51" s="511"/>
      <c r="F51" s="494" t="s">
        <v>367</v>
      </c>
      <c r="G51" s="495"/>
      <c r="H51" s="496"/>
      <c r="K51" s="407"/>
      <c r="L51" s="407"/>
    </row>
    <row r="52" spans="1:12" s="416" customFormat="1" ht="12.75" thickBot="1">
      <c r="A52" s="396" t="s">
        <v>366</v>
      </c>
      <c r="B52" s="397" t="s">
        <v>363</v>
      </c>
      <c r="C52" s="397" t="s">
        <v>364</v>
      </c>
      <c r="D52" s="398" t="s">
        <v>365</v>
      </c>
      <c r="F52" s="396" t="s">
        <v>366</v>
      </c>
      <c r="G52" s="397" t="s">
        <v>363</v>
      </c>
      <c r="H52" s="398" t="s">
        <v>365</v>
      </c>
      <c r="K52" s="407"/>
      <c r="L52" s="407"/>
    </row>
    <row r="53" spans="1:12" s="416" customFormat="1" ht="12">
      <c r="A53" s="497"/>
      <c r="B53" s="499"/>
      <c r="C53" s="505"/>
      <c r="D53" s="501"/>
      <c r="F53" s="497"/>
      <c r="G53" s="499"/>
      <c r="H53" s="501"/>
      <c r="K53" s="407"/>
      <c r="L53" s="407"/>
    </row>
    <row r="54" spans="1:12" s="416" customFormat="1" ht="12.75" thickBot="1">
      <c r="A54" s="498"/>
      <c r="B54" s="500"/>
      <c r="C54" s="506"/>
      <c r="D54" s="502"/>
      <c r="F54" s="498"/>
      <c r="G54" s="500"/>
      <c r="H54" s="502"/>
      <c r="K54" s="407"/>
      <c r="L54" s="407"/>
    </row>
    <row r="55" spans="11:12" s="36" customFormat="1" ht="12.75">
      <c r="K55" s="355"/>
      <c r="L55" s="355"/>
    </row>
    <row r="56" spans="11:12" s="36" customFormat="1" ht="12.75">
      <c r="K56" s="355"/>
      <c r="L56" s="355"/>
    </row>
    <row r="57" spans="1:12" s="36" customFormat="1" ht="15">
      <c r="A57" s="95" t="s">
        <v>7</v>
      </c>
      <c r="K57" s="355"/>
      <c r="L57" s="355"/>
    </row>
    <row r="58" spans="11:12" s="36" customFormat="1" ht="12.75">
      <c r="K58" s="355"/>
      <c r="L58" s="355"/>
    </row>
    <row r="59" spans="11:12" s="36" customFormat="1" ht="12.75">
      <c r="K59" s="355"/>
      <c r="L59" s="355"/>
    </row>
    <row r="60" spans="11:12" s="36" customFormat="1" ht="12.75">
      <c r="K60" s="355"/>
      <c r="L60" s="355"/>
    </row>
    <row r="61" spans="11:12" s="36" customFormat="1" ht="12.75">
      <c r="K61" s="355"/>
      <c r="L61" s="355"/>
    </row>
    <row r="62" spans="11:12" s="36" customFormat="1" ht="12.75">
      <c r="K62" s="355"/>
      <c r="L62" s="355"/>
    </row>
    <row r="63" spans="11:12" s="36" customFormat="1" ht="12.75">
      <c r="K63" s="355"/>
      <c r="L63" s="355"/>
    </row>
    <row r="64" spans="11:12" s="36" customFormat="1" ht="12.75">
      <c r="K64" s="355"/>
      <c r="L64" s="355"/>
    </row>
    <row r="65" spans="11:12" s="36" customFormat="1" ht="12.75">
      <c r="K65" s="355"/>
      <c r="L65" s="355"/>
    </row>
    <row r="66" spans="11:12" s="36" customFormat="1" ht="12.75">
      <c r="K66" s="355"/>
      <c r="L66" s="355"/>
    </row>
    <row r="67" spans="11:12" s="36" customFormat="1" ht="12.75">
      <c r="K67" s="355"/>
      <c r="L67" s="355"/>
    </row>
    <row r="68" spans="11:12" s="36" customFormat="1" ht="12.75">
      <c r="K68" s="355"/>
      <c r="L68" s="355"/>
    </row>
    <row r="69" spans="11:12" s="36" customFormat="1" ht="12.75">
      <c r="K69" s="355"/>
      <c r="L69" s="355"/>
    </row>
    <row r="70" spans="11:12" s="36" customFormat="1" ht="12.75">
      <c r="K70" s="355"/>
      <c r="L70" s="355"/>
    </row>
    <row r="71" spans="11:12" s="36" customFormat="1" ht="12.75">
      <c r="K71" s="355"/>
      <c r="L71" s="355"/>
    </row>
    <row r="72" spans="11:12" s="36" customFormat="1" ht="12.75">
      <c r="K72" s="355"/>
      <c r="L72" s="355"/>
    </row>
    <row r="73" spans="11:12" s="36" customFormat="1" ht="12.75">
      <c r="K73" s="355"/>
      <c r="L73" s="355"/>
    </row>
    <row r="74" spans="11:12" s="36" customFormat="1" ht="12.75">
      <c r="K74" s="355"/>
      <c r="L74" s="355"/>
    </row>
    <row r="75" spans="11:12" s="36" customFormat="1" ht="12.75">
      <c r="K75" s="355"/>
      <c r="L75" s="355"/>
    </row>
  </sheetData>
  <sheetProtection/>
  <mergeCells count="24">
    <mergeCell ref="A7:B7"/>
    <mergeCell ref="A8:A18"/>
    <mergeCell ref="B8:B18"/>
    <mergeCell ref="B36:B46"/>
    <mergeCell ref="D36:D46"/>
    <mergeCell ref="A21:B21"/>
    <mergeCell ref="A22:A32"/>
    <mergeCell ref="B22:B32"/>
    <mergeCell ref="A35:B35"/>
    <mergeCell ref="A36:A46"/>
    <mergeCell ref="E36:E46"/>
    <mergeCell ref="A51:D51"/>
    <mergeCell ref="A53:A54"/>
    <mergeCell ref="B53:B54"/>
    <mergeCell ref="C53:C54"/>
    <mergeCell ref="D53:D54"/>
    <mergeCell ref="F53:F54"/>
    <mergeCell ref="G53:G54"/>
    <mergeCell ref="H53:H54"/>
    <mergeCell ref="L8:L18"/>
    <mergeCell ref="H22:H32"/>
    <mergeCell ref="G36:G46"/>
    <mergeCell ref="F36:F46"/>
    <mergeCell ref="F51:H5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6" r:id="rId1"/>
  <headerFooter alignWithMargins="0">
    <oddHeader>&amp;CCentrale Regionale di Acquisto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34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11.8515625" style="16" customWidth="1"/>
    <col min="2" max="2" width="17.00390625" style="9" customWidth="1"/>
    <col min="3" max="3" width="16.8515625" style="9" customWidth="1"/>
    <col min="4" max="4" width="16.28125" style="9" customWidth="1"/>
    <col min="5" max="6" width="15.7109375" style="9" customWidth="1"/>
    <col min="7" max="7" width="18.28125" style="9" customWidth="1"/>
    <col min="8" max="8" width="17.421875" style="9" customWidth="1"/>
    <col min="9" max="9" width="13.57421875" style="9" hidden="1" customWidth="1"/>
    <col min="10" max="10" width="15.57421875" style="9" hidden="1" customWidth="1"/>
    <col min="11" max="11" width="13.421875" style="10" customWidth="1"/>
    <col min="12" max="12" width="16.57421875" style="10" customWidth="1"/>
    <col min="13" max="16" width="12.00390625" style="9" customWidth="1"/>
    <col min="17" max="17" width="11.28125" style="9" customWidth="1"/>
    <col min="18" max="18" width="11.421875" style="9" customWidth="1"/>
    <col min="19" max="19" width="11.57421875" style="9" customWidth="1"/>
    <col min="20" max="20" width="12.7109375" style="9" customWidth="1"/>
    <col min="21" max="16384" width="9.140625" style="9" customWidth="1"/>
  </cols>
  <sheetData>
    <row r="1" spans="1:8" ht="15.75">
      <c r="A1" s="173" t="s">
        <v>14</v>
      </c>
      <c r="C1" s="17" t="s">
        <v>12</v>
      </c>
      <c r="D1" s="17"/>
      <c r="E1" s="17"/>
      <c r="F1" s="17"/>
      <c r="G1" s="17"/>
      <c r="H1" s="17"/>
    </row>
    <row r="2" ht="12.75">
      <c r="A2" s="9"/>
    </row>
    <row r="3" spans="1:8" ht="15.75">
      <c r="A3" s="173" t="s">
        <v>0</v>
      </c>
      <c r="C3" s="17"/>
      <c r="D3" s="17"/>
      <c r="E3" s="17"/>
      <c r="F3" s="17"/>
      <c r="G3" s="17"/>
      <c r="H3" s="17"/>
    </row>
    <row r="4" ht="12.75">
      <c r="A4" s="9"/>
    </row>
    <row r="5" spans="1:24" s="7" customFormat="1" ht="12.75" customHeight="1">
      <c r="A5" s="698" t="s">
        <v>200</v>
      </c>
      <c r="B5" s="698"/>
      <c r="C5" s="698"/>
      <c r="D5" s="27"/>
      <c r="E5" s="27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27"/>
      <c r="T5" s="27"/>
      <c r="U5" s="27"/>
      <c r="V5" s="27"/>
      <c r="W5" s="27"/>
      <c r="X5" s="27"/>
    </row>
    <row r="6" spans="2:18" ht="15">
      <c r="B6" s="18"/>
      <c r="C6" s="18"/>
      <c r="D6" s="18"/>
      <c r="E6" s="18"/>
      <c r="F6" s="18"/>
      <c r="G6" s="18"/>
      <c r="H6" s="18" t="s">
        <v>5</v>
      </c>
      <c r="I6" s="18" t="s">
        <v>6</v>
      </c>
      <c r="J6" s="19"/>
      <c r="K6" s="19"/>
      <c r="L6" s="18"/>
      <c r="M6" s="18"/>
      <c r="N6" s="18"/>
      <c r="O6" s="18"/>
      <c r="P6" s="18"/>
      <c r="Q6" s="18"/>
      <c r="R6" s="18"/>
    </row>
    <row r="7" spans="1:17" ht="13.5" thickBot="1">
      <c r="A7" s="8"/>
      <c r="B7" s="28"/>
      <c r="C7" s="28"/>
      <c r="D7" s="28"/>
      <c r="E7" s="28"/>
      <c r="F7" s="8"/>
      <c r="G7" s="8"/>
      <c r="H7" s="89"/>
      <c r="I7" s="30"/>
      <c r="J7" s="30"/>
      <c r="K7" s="89"/>
      <c r="L7" s="82"/>
      <c r="M7" s="82"/>
      <c r="N7" s="82"/>
      <c r="O7" s="82"/>
      <c r="P7" s="82"/>
      <c r="Q7" s="82"/>
    </row>
    <row r="8" spans="1:17" ht="48.75" thickBot="1">
      <c r="A8" s="138" t="s">
        <v>215</v>
      </c>
      <c r="B8" s="556" t="s">
        <v>222</v>
      </c>
      <c r="C8" s="556"/>
      <c r="D8" s="556"/>
      <c r="E8" s="556"/>
      <c r="F8" s="139" t="s">
        <v>206</v>
      </c>
      <c r="G8" s="139" t="s">
        <v>209</v>
      </c>
      <c r="H8" s="139" t="s">
        <v>33</v>
      </c>
      <c r="I8" s="140"/>
      <c r="J8" s="140"/>
      <c r="K8" s="139" t="s">
        <v>207</v>
      </c>
      <c r="L8" s="139" t="s">
        <v>208</v>
      </c>
      <c r="M8" s="557" t="s">
        <v>34</v>
      </c>
      <c r="N8" s="557"/>
      <c r="O8" s="559"/>
      <c r="P8" s="82"/>
      <c r="Q8" s="82"/>
    </row>
    <row r="9" spans="1:17" ht="12.75">
      <c r="A9" s="141" t="s">
        <v>1</v>
      </c>
      <c r="B9" s="561" t="s">
        <v>213</v>
      </c>
      <c r="C9" s="561"/>
      <c r="D9" s="561"/>
      <c r="E9" s="562"/>
      <c r="F9" s="579">
        <f>G9*5+G12</f>
        <v>2291800</v>
      </c>
      <c r="G9" s="455">
        <v>452760</v>
      </c>
      <c r="H9" s="555"/>
      <c r="I9" s="137"/>
      <c r="J9" s="137"/>
      <c r="K9" s="574"/>
      <c r="L9" s="555"/>
      <c r="M9" s="563"/>
      <c r="N9" s="563"/>
      <c r="O9" s="565"/>
      <c r="P9" s="82"/>
      <c r="Q9" s="82"/>
    </row>
    <row r="10" spans="1:17" ht="12.75">
      <c r="A10" s="90" t="s">
        <v>2</v>
      </c>
      <c r="B10" s="572" t="s">
        <v>204</v>
      </c>
      <c r="C10" s="572"/>
      <c r="D10" s="572"/>
      <c r="E10" s="573"/>
      <c r="F10" s="458"/>
      <c r="G10" s="456"/>
      <c r="H10" s="618"/>
      <c r="I10" s="84"/>
      <c r="J10" s="84"/>
      <c r="K10" s="575"/>
      <c r="L10" s="618"/>
      <c r="M10" s="566"/>
      <c r="N10" s="566"/>
      <c r="O10" s="568"/>
      <c r="P10" s="82"/>
      <c r="Q10" s="82"/>
    </row>
    <row r="11" spans="1:17" ht="12.75">
      <c r="A11" s="90" t="s">
        <v>3</v>
      </c>
      <c r="B11" s="572" t="s">
        <v>32</v>
      </c>
      <c r="C11" s="572"/>
      <c r="D11" s="572"/>
      <c r="E11" s="573"/>
      <c r="F11" s="458"/>
      <c r="G11" s="456"/>
      <c r="H11" s="618"/>
      <c r="I11" s="84"/>
      <c r="J11" s="84"/>
      <c r="K11" s="575"/>
      <c r="L11" s="618"/>
      <c r="M11" s="566"/>
      <c r="N11" s="566"/>
      <c r="O11" s="568"/>
      <c r="P11" s="82"/>
      <c r="Q11" s="82"/>
    </row>
    <row r="12" spans="1:17" ht="26.25" customHeight="1" thickBot="1">
      <c r="A12" s="91" t="s">
        <v>4</v>
      </c>
      <c r="B12" s="696" t="s">
        <v>205</v>
      </c>
      <c r="C12" s="696"/>
      <c r="D12" s="696"/>
      <c r="E12" s="697"/>
      <c r="F12" s="459"/>
      <c r="G12" s="162">
        <f>7000*4</f>
        <v>28000</v>
      </c>
      <c r="H12" s="87"/>
      <c r="I12" s="87"/>
      <c r="J12" s="87"/>
      <c r="K12" s="145"/>
      <c r="L12" s="619"/>
      <c r="M12" s="569"/>
      <c r="N12" s="569"/>
      <c r="O12" s="571"/>
      <c r="P12" s="82"/>
      <c r="Q12" s="82"/>
    </row>
    <row r="13" spans="1:17" ht="12.75">
      <c r="A13" s="8"/>
      <c r="B13" s="83"/>
      <c r="C13" s="83"/>
      <c r="D13" s="83"/>
      <c r="E13" s="83"/>
      <c r="F13" s="8"/>
      <c r="G13" s="8"/>
      <c r="H13" s="89"/>
      <c r="I13" s="30"/>
      <c r="J13" s="30"/>
      <c r="K13" s="89"/>
      <c r="L13" s="82"/>
      <c r="M13" s="82"/>
      <c r="N13" s="82"/>
      <c r="O13" s="82"/>
      <c r="P13" s="82"/>
      <c r="Q13" s="82"/>
    </row>
    <row r="14" spans="1:17" ht="12.75">
      <c r="A14" s="8"/>
      <c r="B14" s="28"/>
      <c r="C14" s="28"/>
      <c r="D14" s="28"/>
      <c r="E14" s="28"/>
      <c r="F14" s="8"/>
      <c r="G14" s="8"/>
      <c r="H14" s="89"/>
      <c r="I14" s="30"/>
      <c r="J14" s="30"/>
      <c r="K14" s="89"/>
      <c r="L14" s="82"/>
      <c r="M14" s="82"/>
      <c r="N14" s="82"/>
      <c r="O14" s="82"/>
      <c r="P14" s="82"/>
      <c r="Q14" s="82"/>
    </row>
    <row r="15" spans="1:17" ht="12.75">
      <c r="A15" s="8"/>
      <c r="B15" s="28"/>
      <c r="C15" s="28"/>
      <c r="D15" s="28"/>
      <c r="E15" s="28"/>
      <c r="F15" s="8"/>
      <c r="G15" s="8"/>
      <c r="H15" s="89"/>
      <c r="I15" s="30"/>
      <c r="J15" s="30"/>
      <c r="K15" s="89"/>
      <c r="L15" s="82"/>
      <c r="M15" s="181"/>
      <c r="N15" s="82"/>
      <c r="O15" s="82"/>
      <c r="P15" s="82"/>
      <c r="Q15" s="82"/>
    </row>
    <row r="16" spans="2:14" s="93" customFormat="1" ht="15">
      <c r="B16" s="93" t="s">
        <v>8</v>
      </c>
      <c r="E16" s="93" t="s">
        <v>9</v>
      </c>
      <c r="K16" s="94"/>
      <c r="L16" s="94"/>
      <c r="M16" s="94"/>
      <c r="N16" s="94"/>
    </row>
    <row r="17" spans="8:14" s="93" customFormat="1" ht="15">
      <c r="H17" s="111"/>
      <c r="K17" s="94"/>
      <c r="L17" s="94"/>
      <c r="M17" s="94"/>
      <c r="N17" s="94"/>
    </row>
    <row r="18" spans="11:14" s="93" customFormat="1" ht="12.75" customHeight="1">
      <c r="K18" s="94"/>
      <c r="L18" s="94"/>
      <c r="M18" s="94"/>
      <c r="N18" s="94"/>
    </row>
    <row r="19" spans="2:18" s="93" customFormat="1" ht="15">
      <c r="B19" s="112" t="s">
        <v>203</v>
      </c>
      <c r="C19" s="113"/>
      <c r="D19" s="113"/>
      <c r="E19" s="113"/>
      <c r="F19" s="113"/>
      <c r="G19" s="113"/>
      <c r="H19" s="113"/>
      <c r="I19" s="113"/>
      <c r="J19" s="113"/>
      <c r="K19" s="114"/>
      <c r="L19" s="115"/>
      <c r="M19" s="115"/>
      <c r="N19" s="115"/>
      <c r="P19" s="97"/>
      <c r="Q19" s="97"/>
      <c r="R19" s="97"/>
    </row>
    <row r="20" spans="2:18" s="93" customFormat="1" ht="15">
      <c r="B20" s="97"/>
      <c r="C20" s="97"/>
      <c r="D20" s="97"/>
      <c r="E20" s="97"/>
      <c r="F20" s="97"/>
      <c r="G20" s="97"/>
      <c r="H20" s="97"/>
      <c r="I20" s="97"/>
      <c r="J20" s="97"/>
      <c r="K20" s="115"/>
      <c r="L20" s="115"/>
      <c r="M20" s="115"/>
      <c r="N20" s="115"/>
      <c r="P20" s="97"/>
      <c r="Q20" s="97"/>
      <c r="R20" s="97"/>
    </row>
    <row r="21" spans="2:15" s="97" customFormat="1" ht="15">
      <c r="B21" s="112" t="s">
        <v>28</v>
      </c>
      <c r="C21" s="113"/>
      <c r="D21" s="113"/>
      <c r="E21" s="113"/>
      <c r="F21" s="113"/>
      <c r="G21" s="113"/>
      <c r="H21" s="113"/>
      <c r="I21" s="113"/>
      <c r="J21" s="113"/>
      <c r="K21" s="114"/>
      <c r="L21" s="115"/>
      <c r="M21" s="115"/>
      <c r="N21" s="115"/>
      <c r="O21" s="115"/>
    </row>
    <row r="22" spans="11:15" s="97" customFormat="1" ht="15">
      <c r="K22" s="115"/>
      <c r="L22" s="115"/>
      <c r="M22" s="115"/>
      <c r="N22" s="115"/>
      <c r="O22" s="115"/>
    </row>
    <row r="23" spans="2:18" s="97" customFormat="1" ht="15">
      <c r="B23" s="112" t="s">
        <v>228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44"/>
      <c r="Q23" s="113"/>
      <c r="R23" s="144"/>
    </row>
    <row r="24" spans="11:15" s="97" customFormat="1" ht="15">
      <c r="K24" s="115"/>
      <c r="L24" s="115"/>
      <c r="M24" s="115"/>
      <c r="N24" s="115"/>
      <c r="O24" s="115"/>
    </row>
    <row r="25" spans="2:15" s="97" customFormat="1" ht="15">
      <c r="B25" s="468" t="s">
        <v>321</v>
      </c>
      <c r="C25" s="469"/>
      <c r="D25" s="470"/>
      <c r="E25" s="470"/>
      <c r="F25" s="470"/>
      <c r="G25" s="470"/>
      <c r="H25" s="470"/>
      <c r="I25" s="470"/>
      <c r="J25" s="470"/>
      <c r="K25" s="471"/>
      <c r="L25" s="115"/>
      <c r="M25" s="115"/>
      <c r="N25" s="115"/>
      <c r="O25" s="115"/>
    </row>
    <row r="26" spans="2:18" s="93" customFormat="1" ht="21" customHeight="1">
      <c r="B26" s="472"/>
      <c r="C26" s="473"/>
      <c r="D26" s="474"/>
      <c r="E26" s="474"/>
      <c r="F26" s="474"/>
      <c r="G26" s="474"/>
      <c r="H26" s="474"/>
      <c r="I26" s="474"/>
      <c r="J26" s="474"/>
      <c r="K26" s="475"/>
      <c r="L26" s="116"/>
      <c r="M26" s="116"/>
      <c r="N26" s="116"/>
      <c r="O26" s="116"/>
      <c r="P26" s="98"/>
      <c r="Q26" s="98"/>
      <c r="R26" s="98"/>
    </row>
    <row r="27" spans="2:18" s="93" customFormat="1" ht="21" customHeight="1">
      <c r="B27" s="228"/>
      <c r="C27" s="228"/>
      <c r="D27" s="229"/>
      <c r="E27" s="229"/>
      <c r="F27" s="229"/>
      <c r="G27" s="229"/>
      <c r="H27" s="229"/>
      <c r="I27" s="229"/>
      <c r="J27" s="229"/>
      <c r="K27" s="229"/>
      <c r="L27" s="116"/>
      <c r="M27" s="116"/>
      <c r="N27" s="116"/>
      <c r="O27" s="116"/>
      <c r="P27" s="98"/>
      <c r="Q27" s="98"/>
      <c r="R27" s="98"/>
    </row>
    <row r="28" spans="2:18" s="93" customFormat="1" ht="15">
      <c r="B28" s="95" t="s">
        <v>7</v>
      </c>
      <c r="C28" s="98"/>
      <c r="D28" s="98"/>
      <c r="E28" s="98"/>
      <c r="F28" s="98"/>
      <c r="G28" s="98"/>
      <c r="H28" s="98"/>
      <c r="I28" s="98"/>
      <c r="J28" s="98"/>
      <c r="K28" s="116"/>
      <c r="L28" s="116"/>
      <c r="M28" s="116"/>
      <c r="N28" s="116"/>
      <c r="O28" s="116"/>
      <c r="P28" s="98"/>
      <c r="Q28" s="98"/>
      <c r="R28" s="98"/>
    </row>
    <row r="29" spans="1:17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1"/>
      <c r="L29" s="11"/>
      <c r="M29" s="11"/>
      <c r="N29" s="11"/>
      <c r="O29" s="11"/>
      <c r="P29" s="11"/>
      <c r="Q29" s="11"/>
    </row>
    <row r="30" spans="2:17" ht="12.75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3"/>
      <c r="N30" s="13"/>
      <c r="O30" s="13"/>
      <c r="P30" s="13"/>
      <c r="Q30" s="13"/>
    </row>
    <row r="31" ht="12.75">
      <c r="I31" s="16"/>
    </row>
    <row r="32" ht="12.75">
      <c r="I32" s="16"/>
    </row>
    <row r="34" spans="2:17" ht="12.75">
      <c r="B34" s="15"/>
      <c r="C34" s="15"/>
      <c r="D34" s="15"/>
      <c r="E34" s="15"/>
      <c r="F34" s="15"/>
      <c r="G34" s="15"/>
      <c r="H34" s="15"/>
      <c r="I34" s="15"/>
      <c r="J34" s="15"/>
      <c r="K34" s="26"/>
      <c r="L34" s="26"/>
      <c r="M34" s="15"/>
      <c r="N34" s="15"/>
      <c r="O34" s="15"/>
      <c r="P34" s="15"/>
      <c r="Q34" s="15"/>
    </row>
  </sheetData>
  <sheetProtection/>
  <mergeCells count="14">
    <mergeCell ref="A5:C5"/>
    <mergeCell ref="B25:K26"/>
    <mergeCell ref="K9:K11"/>
    <mergeCell ref="B8:E8"/>
    <mergeCell ref="L9:L12"/>
    <mergeCell ref="M8:O8"/>
    <mergeCell ref="B9:E9"/>
    <mergeCell ref="G9:G11"/>
    <mergeCell ref="M9:O12"/>
    <mergeCell ref="B10:E10"/>
    <mergeCell ref="B11:E11"/>
    <mergeCell ref="B12:E12"/>
    <mergeCell ref="F9:F12"/>
    <mergeCell ref="H9:H1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4" r:id="rId1"/>
  <headerFooter alignWithMargins="0">
    <oddHeader>&amp;CCentrale Regionale di Acquisto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9"/>
  <sheetViews>
    <sheetView zoomScalePageLayoutView="0" workbookViewId="0" topLeftCell="B4">
      <selection activeCell="I8" sqref="I8"/>
    </sheetView>
  </sheetViews>
  <sheetFormatPr defaultColWidth="9.140625" defaultRowHeight="12.75"/>
  <cols>
    <col min="1" max="1" width="25.140625" style="0" customWidth="1"/>
    <col min="2" max="2" width="15.7109375" style="0" customWidth="1"/>
    <col min="3" max="3" width="27.00390625" style="0" customWidth="1"/>
    <col min="4" max="4" width="27.7109375" style="0" customWidth="1"/>
    <col min="5" max="5" width="13.8515625" style="0" customWidth="1"/>
    <col min="6" max="6" width="17.57421875" style="0" customWidth="1"/>
    <col min="7" max="10" width="15.7109375" style="0" customWidth="1"/>
    <col min="11" max="11" width="16.00390625" style="0" customWidth="1"/>
    <col min="12" max="12" width="18.57421875" style="0" customWidth="1"/>
  </cols>
  <sheetData>
    <row r="1" spans="1:16" s="260" customFormat="1" ht="11.25">
      <c r="A1" s="259" t="s">
        <v>14</v>
      </c>
      <c r="C1" s="259"/>
      <c r="D1" s="259"/>
      <c r="E1" s="259"/>
      <c r="F1" s="259"/>
      <c r="G1" s="259"/>
      <c r="H1" s="259"/>
      <c r="I1" s="259"/>
      <c r="L1" s="261"/>
      <c r="M1" s="261"/>
      <c r="N1" s="261"/>
      <c r="O1" s="261"/>
      <c r="P1" s="261"/>
    </row>
    <row r="2" spans="12:16" s="260" customFormat="1" ht="11.25">
      <c r="L2" s="261"/>
      <c r="M2" s="261"/>
      <c r="N2" s="261"/>
      <c r="O2" s="261"/>
      <c r="P2" s="261"/>
    </row>
    <row r="3" spans="1:16" s="260" customFormat="1" ht="11.25">
      <c r="A3" s="259" t="s">
        <v>0</v>
      </c>
      <c r="C3" s="259"/>
      <c r="D3" s="259"/>
      <c r="E3" s="259"/>
      <c r="F3" s="259"/>
      <c r="G3" s="259"/>
      <c r="H3" s="259"/>
      <c r="I3" s="259"/>
      <c r="L3" s="261"/>
      <c r="M3" s="261"/>
      <c r="N3" s="261"/>
      <c r="O3" s="261"/>
      <c r="P3" s="261"/>
    </row>
    <row r="4" spans="12:16" s="260" customFormat="1" ht="11.25">
      <c r="L4" s="261"/>
      <c r="M4" s="261"/>
      <c r="N4" s="261"/>
      <c r="O4" s="261"/>
      <c r="P4" s="261"/>
    </row>
    <row r="5" spans="1:19" s="260" customFormat="1" ht="11.25" customHeight="1">
      <c r="A5" s="530" t="s">
        <v>36</v>
      </c>
      <c r="B5" s="530"/>
      <c r="C5" s="367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2:16" s="260" customFormat="1" ht="18.75" customHeight="1">
      <c r="B6" s="262"/>
      <c r="C6" s="262"/>
      <c r="D6" s="262"/>
      <c r="E6" s="262"/>
      <c r="F6" s="262"/>
      <c r="G6" s="262"/>
      <c r="H6" s="262"/>
      <c r="I6" s="262"/>
      <c r="L6" s="261"/>
      <c r="M6" s="261"/>
      <c r="N6" s="261"/>
      <c r="O6" s="261"/>
      <c r="P6" s="261"/>
    </row>
    <row r="7" spans="2:20" s="260" customFormat="1" ht="12" thickBot="1">
      <c r="B7" s="263"/>
      <c r="C7" s="263" t="s">
        <v>2</v>
      </c>
      <c r="D7" s="263"/>
      <c r="E7" s="263"/>
      <c r="F7" s="263"/>
      <c r="G7" s="263"/>
      <c r="H7" s="263"/>
      <c r="I7" s="263"/>
      <c r="J7" s="263"/>
      <c r="K7" s="263"/>
      <c r="L7" s="264"/>
      <c r="M7" s="264"/>
      <c r="N7" s="264"/>
      <c r="O7" s="264"/>
      <c r="P7" s="264"/>
      <c r="Q7" s="263"/>
      <c r="R7" s="263"/>
      <c r="S7" s="265"/>
      <c r="T7" s="263"/>
    </row>
    <row r="8" spans="1:12" ht="72" customHeight="1" thickBot="1">
      <c r="A8" s="514" t="s">
        <v>230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374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3.5" customHeight="1">
      <c r="A9" s="531" t="s">
        <v>331</v>
      </c>
      <c r="B9" s="507" t="s">
        <v>31</v>
      </c>
      <c r="C9" s="274" t="s">
        <v>15</v>
      </c>
      <c r="D9" s="273"/>
      <c r="E9" s="249"/>
      <c r="F9" s="249"/>
      <c r="G9" s="386"/>
      <c r="H9" s="250">
        <v>235000</v>
      </c>
      <c r="I9" s="249"/>
      <c r="J9" s="249"/>
      <c r="K9" s="303"/>
      <c r="L9" s="542"/>
    </row>
    <row r="10" spans="1:12" ht="12.75">
      <c r="A10" s="517"/>
      <c r="B10" s="528"/>
      <c r="C10" s="271" t="s">
        <v>16</v>
      </c>
      <c r="D10" s="270"/>
      <c r="E10" s="251"/>
      <c r="F10" s="251"/>
      <c r="G10" s="385"/>
      <c r="H10" s="252">
        <v>4000</v>
      </c>
      <c r="I10" s="251"/>
      <c r="J10" s="251"/>
      <c r="K10" s="300"/>
      <c r="L10" s="542"/>
    </row>
    <row r="11" spans="1:12" ht="12.75">
      <c r="A11" s="517"/>
      <c r="B11" s="528" t="s">
        <v>30</v>
      </c>
      <c r="C11" s="271" t="s">
        <v>17</v>
      </c>
      <c r="D11" s="270"/>
      <c r="E11" s="251"/>
      <c r="F11" s="251"/>
      <c r="G11" s="385"/>
      <c r="H11" s="252">
        <v>228000</v>
      </c>
      <c r="I11" s="251"/>
      <c r="J11" s="251"/>
      <c r="K11" s="300"/>
      <c r="L11" s="542"/>
    </row>
    <row r="12" spans="1:12" ht="12.75">
      <c r="A12" s="517"/>
      <c r="B12" s="508"/>
      <c r="C12" s="271" t="s">
        <v>18</v>
      </c>
      <c r="D12" s="270"/>
      <c r="E12" s="251"/>
      <c r="F12" s="251"/>
      <c r="G12" s="385"/>
      <c r="H12" s="252">
        <v>49000</v>
      </c>
      <c r="I12" s="251"/>
      <c r="J12" s="251"/>
      <c r="K12" s="300"/>
      <c r="L12" s="542"/>
    </row>
    <row r="13" spans="1:12" ht="12.75">
      <c r="A13" s="517"/>
      <c r="B13" s="508"/>
      <c r="C13" s="271" t="s">
        <v>19</v>
      </c>
      <c r="D13" s="270"/>
      <c r="E13" s="251"/>
      <c r="F13" s="251"/>
      <c r="G13" s="385"/>
      <c r="H13" s="252">
        <v>49000</v>
      </c>
      <c r="I13" s="251"/>
      <c r="J13" s="251"/>
      <c r="K13" s="300"/>
      <c r="L13" s="542"/>
    </row>
    <row r="14" spans="1:12" ht="12.75">
      <c r="A14" s="517"/>
      <c r="B14" s="508"/>
      <c r="C14" s="271" t="s">
        <v>20</v>
      </c>
      <c r="D14" s="270"/>
      <c r="E14" s="251"/>
      <c r="F14" s="251"/>
      <c r="G14" s="385"/>
      <c r="H14" s="252">
        <v>8000</v>
      </c>
      <c r="I14" s="251"/>
      <c r="J14" s="251"/>
      <c r="K14" s="300"/>
      <c r="L14" s="542"/>
    </row>
    <row r="15" spans="1:12" ht="12.75">
      <c r="A15" s="517"/>
      <c r="B15" s="508"/>
      <c r="C15" s="271" t="s">
        <v>21</v>
      </c>
      <c r="D15" s="270"/>
      <c r="E15" s="251"/>
      <c r="F15" s="251"/>
      <c r="G15" s="385"/>
      <c r="H15" s="252">
        <v>6000</v>
      </c>
      <c r="I15" s="251"/>
      <c r="J15" s="251"/>
      <c r="K15" s="300"/>
      <c r="L15" s="542"/>
    </row>
    <row r="16" spans="1:12" ht="12.75">
      <c r="A16" s="517"/>
      <c r="B16" s="508"/>
      <c r="C16" s="271" t="s">
        <v>22</v>
      </c>
      <c r="D16" s="270"/>
      <c r="E16" s="251"/>
      <c r="F16" s="251"/>
      <c r="G16" s="385"/>
      <c r="H16" s="252">
        <v>3000</v>
      </c>
      <c r="I16" s="251"/>
      <c r="J16" s="251"/>
      <c r="K16" s="300"/>
      <c r="L16" s="542"/>
    </row>
    <row r="17" spans="1:12" ht="12.75">
      <c r="A17" s="517"/>
      <c r="B17" s="508"/>
      <c r="C17" s="271" t="s">
        <v>23</v>
      </c>
      <c r="D17" s="270"/>
      <c r="E17" s="251"/>
      <c r="F17" s="251"/>
      <c r="G17" s="385"/>
      <c r="H17" s="252">
        <v>3500</v>
      </c>
      <c r="I17" s="251"/>
      <c r="J17" s="251"/>
      <c r="K17" s="300"/>
      <c r="L17" s="542"/>
    </row>
    <row r="18" spans="1:12" ht="12.75">
      <c r="A18" s="517"/>
      <c r="B18" s="508"/>
      <c r="C18" s="271" t="s">
        <v>24</v>
      </c>
      <c r="D18" s="270"/>
      <c r="E18" s="251"/>
      <c r="F18" s="251"/>
      <c r="G18" s="385"/>
      <c r="H18" s="252">
        <v>2000</v>
      </c>
      <c r="I18" s="251"/>
      <c r="J18" s="251"/>
      <c r="K18" s="300"/>
      <c r="L18" s="542"/>
    </row>
    <row r="19" spans="1:12" ht="12.75">
      <c r="A19" s="517"/>
      <c r="B19" s="508"/>
      <c r="C19" s="271" t="s">
        <v>25</v>
      </c>
      <c r="D19" s="270"/>
      <c r="E19" s="251"/>
      <c r="F19" s="251"/>
      <c r="G19" s="385"/>
      <c r="H19" s="252">
        <v>2000</v>
      </c>
      <c r="I19" s="251"/>
      <c r="J19" s="251"/>
      <c r="K19" s="300"/>
      <c r="L19" s="542"/>
    </row>
    <row r="20" spans="1:12" ht="13.5" thickBot="1">
      <c r="A20" s="518"/>
      <c r="B20" s="529"/>
      <c r="C20" s="272" t="s">
        <v>26</v>
      </c>
      <c r="D20" s="254"/>
      <c r="E20" s="254"/>
      <c r="F20" s="254"/>
      <c r="G20" s="387"/>
      <c r="H20" s="256">
        <v>500</v>
      </c>
      <c r="I20" s="255"/>
      <c r="J20" s="258"/>
      <c r="K20" s="309"/>
      <c r="L20" s="543"/>
    </row>
    <row r="22" ht="13.5" thickBot="1"/>
    <row r="23" spans="1:8" ht="57" thickBot="1">
      <c r="A23" s="514" t="s">
        <v>230</v>
      </c>
      <c r="B23" s="515"/>
      <c r="C23" s="313" t="s">
        <v>238</v>
      </c>
      <c r="D23" s="388" t="s">
        <v>368</v>
      </c>
      <c r="E23" s="277" t="s">
        <v>342</v>
      </c>
      <c r="F23" s="277" t="s">
        <v>347</v>
      </c>
      <c r="G23" s="277" t="s">
        <v>344</v>
      </c>
      <c r="H23" s="278" t="s">
        <v>343</v>
      </c>
    </row>
    <row r="24" spans="1:8" ht="13.5" customHeight="1">
      <c r="A24" s="516" t="s">
        <v>333</v>
      </c>
      <c r="B24" s="507" t="s">
        <v>31</v>
      </c>
      <c r="C24" s="314" t="s">
        <v>15</v>
      </c>
      <c r="D24" s="303"/>
      <c r="E24" s="310"/>
      <c r="F24" s="310"/>
      <c r="G24" s="304"/>
      <c r="H24" s="525"/>
    </row>
    <row r="25" spans="1:8" ht="12.75" customHeight="1">
      <c r="A25" s="517"/>
      <c r="B25" s="508"/>
      <c r="C25" s="315" t="s">
        <v>16</v>
      </c>
      <c r="D25" s="300"/>
      <c r="E25" s="275"/>
      <c r="F25" s="275"/>
      <c r="G25" s="301"/>
      <c r="H25" s="526"/>
    </row>
    <row r="26" spans="1:8" ht="12.75" customHeight="1">
      <c r="A26" s="517"/>
      <c r="B26" s="528" t="s">
        <v>30</v>
      </c>
      <c r="C26" s="315" t="s">
        <v>17</v>
      </c>
      <c r="D26" s="300"/>
      <c r="E26" s="275"/>
      <c r="F26" s="275"/>
      <c r="G26" s="301"/>
      <c r="H26" s="526"/>
    </row>
    <row r="27" spans="1:8" ht="12.75" customHeight="1">
      <c r="A27" s="517"/>
      <c r="B27" s="508"/>
      <c r="C27" s="315" t="s">
        <v>18</v>
      </c>
      <c r="D27" s="300"/>
      <c r="E27" s="275"/>
      <c r="F27" s="275"/>
      <c r="G27" s="301"/>
      <c r="H27" s="526"/>
    </row>
    <row r="28" spans="1:8" ht="12.75" customHeight="1">
      <c r="A28" s="517"/>
      <c r="B28" s="508"/>
      <c r="C28" s="315" t="s">
        <v>19</v>
      </c>
      <c r="D28" s="300"/>
      <c r="E28" s="275"/>
      <c r="F28" s="275"/>
      <c r="G28" s="301"/>
      <c r="H28" s="526"/>
    </row>
    <row r="29" spans="1:8" ht="12.75" customHeight="1">
      <c r="A29" s="517"/>
      <c r="B29" s="508"/>
      <c r="C29" s="315" t="s">
        <v>20</v>
      </c>
      <c r="D29" s="300"/>
      <c r="E29" s="275"/>
      <c r="F29" s="275"/>
      <c r="G29" s="301"/>
      <c r="H29" s="526"/>
    </row>
    <row r="30" spans="1:8" ht="12.75" customHeight="1">
      <c r="A30" s="517"/>
      <c r="B30" s="508"/>
      <c r="C30" s="315" t="s">
        <v>21</v>
      </c>
      <c r="D30" s="300"/>
      <c r="E30" s="275"/>
      <c r="F30" s="275"/>
      <c r="G30" s="301"/>
      <c r="H30" s="526"/>
    </row>
    <row r="31" spans="1:8" ht="12.75" customHeight="1">
      <c r="A31" s="517"/>
      <c r="B31" s="508"/>
      <c r="C31" s="315" t="s">
        <v>22</v>
      </c>
      <c r="D31" s="300"/>
      <c r="E31" s="275"/>
      <c r="F31" s="275"/>
      <c r="G31" s="301"/>
      <c r="H31" s="526"/>
    </row>
    <row r="32" spans="1:8" ht="12.75" customHeight="1">
      <c r="A32" s="517"/>
      <c r="B32" s="508"/>
      <c r="C32" s="315" t="s">
        <v>23</v>
      </c>
      <c r="D32" s="300"/>
      <c r="E32" s="275"/>
      <c r="F32" s="275"/>
      <c r="G32" s="301"/>
      <c r="H32" s="526"/>
    </row>
    <row r="33" spans="1:8" ht="12.75" customHeight="1">
      <c r="A33" s="517"/>
      <c r="B33" s="508"/>
      <c r="C33" s="315" t="s">
        <v>24</v>
      </c>
      <c r="D33" s="300"/>
      <c r="E33" s="275"/>
      <c r="F33" s="275"/>
      <c r="G33" s="301"/>
      <c r="H33" s="526"/>
    </row>
    <row r="34" spans="1:8" ht="12.75" customHeight="1">
      <c r="A34" s="517"/>
      <c r="B34" s="508"/>
      <c r="C34" s="315" t="s">
        <v>25</v>
      </c>
      <c r="D34" s="300"/>
      <c r="E34" s="275"/>
      <c r="F34" s="275"/>
      <c r="G34" s="301"/>
      <c r="H34" s="526"/>
    </row>
    <row r="35" spans="1:8" ht="13.5" customHeight="1" thickBot="1">
      <c r="A35" s="518"/>
      <c r="B35" s="529"/>
      <c r="C35" s="316" t="s">
        <v>26</v>
      </c>
      <c r="D35" s="309"/>
      <c r="E35" s="276"/>
      <c r="F35" s="276"/>
      <c r="G35" s="302"/>
      <c r="H35" s="527"/>
    </row>
    <row r="37" ht="13.5" thickBot="1"/>
    <row r="38" spans="1:6" ht="45.75" thickBot="1">
      <c r="A38" s="514" t="s">
        <v>230</v>
      </c>
      <c r="B38" s="515"/>
      <c r="C38" s="277" t="s">
        <v>327</v>
      </c>
      <c r="D38" s="277" t="s">
        <v>328</v>
      </c>
      <c r="E38" s="277" t="s">
        <v>329</v>
      </c>
      <c r="F38" s="278" t="s">
        <v>345</v>
      </c>
    </row>
    <row r="39" spans="1:6" ht="12.75">
      <c r="A39" s="531" t="s">
        <v>332</v>
      </c>
      <c r="B39" s="507" t="s">
        <v>31</v>
      </c>
      <c r="C39" s="520"/>
      <c r="D39" s="520"/>
      <c r="E39" s="520"/>
      <c r="F39" s="525"/>
    </row>
    <row r="40" spans="1:6" ht="12.75">
      <c r="A40" s="517"/>
      <c r="B40" s="508"/>
      <c r="C40" s="544"/>
      <c r="D40" s="544"/>
      <c r="E40" s="544"/>
      <c r="F40" s="526"/>
    </row>
    <row r="41" spans="1:6" ht="12.75">
      <c r="A41" s="517"/>
      <c r="B41" s="528" t="s">
        <v>30</v>
      </c>
      <c r="C41" s="540"/>
      <c r="D41" s="540"/>
      <c r="E41" s="540"/>
      <c r="F41" s="526"/>
    </row>
    <row r="42" spans="1:6" ht="12.75">
      <c r="A42" s="517"/>
      <c r="B42" s="508"/>
      <c r="C42" s="540"/>
      <c r="D42" s="540"/>
      <c r="E42" s="540"/>
      <c r="F42" s="526"/>
    </row>
    <row r="43" spans="1:6" ht="12.75">
      <c r="A43" s="517"/>
      <c r="B43" s="508"/>
      <c r="C43" s="540"/>
      <c r="D43" s="540"/>
      <c r="E43" s="540"/>
      <c r="F43" s="526"/>
    </row>
    <row r="44" spans="1:6" ht="12.75">
      <c r="A44" s="517"/>
      <c r="B44" s="508"/>
      <c r="C44" s="540"/>
      <c r="D44" s="540"/>
      <c r="E44" s="540"/>
      <c r="F44" s="526"/>
    </row>
    <row r="45" spans="1:6" ht="12.75">
      <c r="A45" s="517"/>
      <c r="B45" s="508"/>
      <c r="C45" s="540"/>
      <c r="D45" s="540"/>
      <c r="E45" s="540"/>
      <c r="F45" s="526"/>
    </row>
    <row r="46" spans="1:6" ht="12.75">
      <c r="A46" s="517"/>
      <c r="B46" s="508"/>
      <c r="C46" s="540"/>
      <c r="D46" s="540"/>
      <c r="E46" s="540"/>
      <c r="F46" s="526"/>
    </row>
    <row r="47" spans="1:6" ht="12.75">
      <c r="A47" s="517"/>
      <c r="B47" s="508"/>
      <c r="C47" s="540"/>
      <c r="D47" s="540"/>
      <c r="E47" s="540"/>
      <c r="F47" s="526"/>
    </row>
    <row r="48" spans="1:6" ht="12.75">
      <c r="A48" s="517"/>
      <c r="B48" s="508"/>
      <c r="C48" s="540"/>
      <c r="D48" s="540"/>
      <c r="E48" s="540"/>
      <c r="F48" s="526"/>
    </row>
    <row r="49" spans="1:6" ht="12.75">
      <c r="A49" s="517"/>
      <c r="B49" s="508"/>
      <c r="C49" s="540"/>
      <c r="D49" s="540"/>
      <c r="E49" s="540"/>
      <c r="F49" s="526"/>
    </row>
    <row r="50" spans="1:6" ht="13.5" thickBot="1">
      <c r="A50" s="518"/>
      <c r="B50" s="529"/>
      <c r="C50" s="541"/>
      <c r="D50" s="541"/>
      <c r="E50" s="541"/>
      <c r="F50" s="527"/>
    </row>
    <row r="52" ht="13.5" thickBot="1"/>
    <row r="53" spans="1:8" s="399" customFormat="1" ht="12.75" thickBot="1">
      <c r="A53" s="509" t="s">
        <v>362</v>
      </c>
      <c r="B53" s="510"/>
      <c r="C53" s="510"/>
      <c r="D53" s="511"/>
      <c r="F53" s="494" t="s">
        <v>367</v>
      </c>
      <c r="G53" s="495"/>
      <c r="H53" s="496"/>
    </row>
    <row r="54" spans="1:8" s="399" customFormat="1" ht="12.75" thickBot="1">
      <c r="A54" s="396" t="s">
        <v>366</v>
      </c>
      <c r="B54" s="397" t="s">
        <v>363</v>
      </c>
      <c r="C54" s="397" t="s">
        <v>364</v>
      </c>
      <c r="D54" s="398" t="s">
        <v>365</v>
      </c>
      <c r="F54" s="396" t="s">
        <v>366</v>
      </c>
      <c r="G54" s="397" t="s">
        <v>363</v>
      </c>
      <c r="H54" s="398" t="s">
        <v>365</v>
      </c>
    </row>
    <row r="55" spans="1:8" s="399" customFormat="1" ht="12">
      <c r="A55" s="497"/>
      <c r="B55" s="499"/>
      <c r="C55" s="505"/>
      <c r="D55" s="501"/>
      <c r="F55" s="497"/>
      <c r="G55" s="499"/>
      <c r="H55" s="501"/>
    </row>
    <row r="56" spans="1:8" s="399" customFormat="1" ht="12.75" thickBot="1">
      <c r="A56" s="498"/>
      <c r="B56" s="500"/>
      <c r="C56" s="506"/>
      <c r="D56" s="502"/>
      <c r="F56" s="498"/>
      <c r="G56" s="500"/>
      <c r="H56" s="502"/>
    </row>
    <row r="59" ht="15">
      <c r="A59" s="95" t="s">
        <v>7</v>
      </c>
    </row>
  </sheetData>
  <sheetProtection/>
  <mergeCells count="32">
    <mergeCell ref="D39:D40"/>
    <mergeCell ref="E39:E40"/>
    <mergeCell ref="F39:F40"/>
    <mergeCell ref="B41:B50"/>
    <mergeCell ref="C41:C50"/>
    <mergeCell ref="D41:D50"/>
    <mergeCell ref="A8:B8"/>
    <mergeCell ref="A9:A20"/>
    <mergeCell ref="B9:B10"/>
    <mergeCell ref="B11:B20"/>
    <mergeCell ref="A24:A35"/>
    <mergeCell ref="A5:B5"/>
    <mergeCell ref="B24:B25"/>
    <mergeCell ref="B26:B35"/>
    <mergeCell ref="E41:E50"/>
    <mergeCell ref="F41:F50"/>
    <mergeCell ref="A23:B23"/>
    <mergeCell ref="A38:B38"/>
    <mergeCell ref="L9:L20"/>
    <mergeCell ref="A53:D53"/>
    <mergeCell ref="H24:H35"/>
    <mergeCell ref="A39:A50"/>
    <mergeCell ref="B39:B40"/>
    <mergeCell ref="C39:C40"/>
    <mergeCell ref="A55:A56"/>
    <mergeCell ref="B55:B56"/>
    <mergeCell ref="C55:C56"/>
    <mergeCell ref="D55:D56"/>
    <mergeCell ref="F53:H53"/>
    <mergeCell ref="F55:F56"/>
    <mergeCell ref="G55:G56"/>
    <mergeCell ref="H55:H56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6.140625" style="16" customWidth="1"/>
    <col min="2" max="2" width="31.28125" style="9" customWidth="1"/>
    <col min="3" max="3" width="19.140625" style="9" customWidth="1"/>
    <col min="4" max="4" width="16.28125" style="9" customWidth="1"/>
    <col min="5" max="5" width="14.57421875" style="9" customWidth="1"/>
    <col min="6" max="6" width="19.00390625" style="9" customWidth="1"/>
    <col min="7" max="7" width="15.57421875" style="9" customWidth="1"/>
    <col min="8" max="8" width="13.421875" style="10" customWidth="1"/>
    <col min="9" max="9" width="11.28125" style="9" customWidth="1"/>
    <col min="10" max="10" width="13.7109375" style="9" customWidth="1"/>
    <col min="11" max="11" width="14.140625" style="9" customWidth="1"/>
    <col min="12" max="12" width="13.57421875" style="9" customWidth="1"/>
    <col min="13" max="13" width="16.28125" style="9" customWidth="1"/>
    <col min="14" max="16384" width="9.140625" style="9" customWidth="1"/>
  </cols>
  <sheetData>
    <row r="1" spans="1:5" ht="15.75">
      <c r="A1" s="173" t="s">
        <v>14</v>
      </c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5" s="7" customFormat="1" ht="12.75" customHeight="1">
      <c r="A5" s="699" t="s">
        <v>200</v>
      </c>
      <c r="B5" s="699"/>
      <c r="C5" s="27"/>
      <c r="D5" s="27"/>
      <c r="E5" s="27"/>
      <c r="F5" s="172"/>
      <c r="G5" s="172"/>
      <c r="H5" s="172"/>
      <c r="I5" s="172"/>
      <c r="J5" s="172"/>
      <c r="K5" s="27"/>
      <c r="L5" s="27"/>
      <c r="M5" s="27"/>
      <c r="N5" s="27"/>
      <c r="O5" s="27"/>
    </row>
    <row r="6" spans="2:10" ht="15">
      <c r="B6" s="18"/>
      <c r="C6" s="18"/>
      <c r="D6" s="18"/>
      <c r="E6" s="18"/>
      <c r="F6" s="18"/>
      <c r="G6" s="19"/>
      <c r="H6" s="18"/>
      <c r="I6" s="18"/>
      <c r="J6" s="18"/>
    </row>
    <row r="7" spans="1:11" s="7" customFormat="1" ht="89.25" customHeight="1">
      <c r="A7" s="5" t="s">
        <v>247</v>
      </c>
      <c r="B7" s="377" t="s">
        <v>238</v>
      </c>
      <c r="C7" s="377" t="s">
        <v>10</v>
      </c>
      <c r="D7" s="384" t="s">
        <v>361</v>
      </c>
      <c r="E7" s="384" t="s">
        <v>360</v>
      </c>
      <c r="F7" s="377" t="s">
        <v>13</v>
      </c>
      <c r="G7" s="6" t="s">
        <v>380</v>
      </c>
      <c r="H7" s="5" t="s">
        <v>27</v>
      </c>
      <c r="I7" s="5" t="s">
        <v>29</v>
      </c>
      <c r="J7" s="5" t="s">
        <v>326</v>
      </c>
      <c r="K7" s="377" t="s">
        <v>338</v>
      </c>
    </row>
    <row r="8" spans="1:11" ht="25.5">
      <c r="A8" s="395" t="s">
        <v>336</v>
      </c>
      <c r="B8" s="5" t="s">
        <v>201</v>
      </c>
      <c r="C8" s="20"/>
      <c r="D8" s="20"/>
      <c r="E8" s="20"/>
      <c r="F8" s="23"/>
      <c r="G8" s="23">
        <v>120000</v>
      </c>
      <c r="H8" s="281"/>
      <c r="I8" s="281"/>
      <c r="J8" s="281"/>
      <c r="K8" s="281"/>
    </row>
    <row r="9" spans="1:11" ht="12.75">
      <c r="A9" s="44"/>
      <c r="B9" s="42"/>
      <c r="C9" s="44"/>
      <c r="D9" s="42"/>
      <c r="E9" s="44"/>
      <c r="F9" s="46"/>
      <c r="G9" s="45"/>
      <c r="H9" s="31"/>
      <c r="I9" s="59"/>
      <c r="J9" s="48"/>
      <c r="K9" s="12"/>
    </row>
    <row r="10" spans="2:10" s="93" customFormat="1" ht="21" customHeight="1" thickBot="1">
      <c r="B10" s="228"/>
      <c r="C10" s="228"/>
      <c r="D10" s="229"/>
      <c r="E10" s="229"/>
      <c r="F10" s="229"/>
      <c r="G10" s="229"/>
      <c r="H10" s="229"/>
      <c r="I10" s="98"/>
      <c r="J10" s="98"/>
    </row>
    <row r="11" spans="1:7" s="93" customFormat="1" ht="56.25" customHeight="1" thickBot="1">
      <c r="A11" s="307" t="s">
        <v>247</v>
      </c>
      <c r="B11" s="134" t="s">
        <v>238</v>
      </c>
      <c r="C11" s="378" t="s">
        <v>359</v>
      </c>
      <c r="D11" s="277" t="s">
        <v>342</v>
      </c>
      <c r="E11" s="277" t="s">
        <v>347</v>
      </c>
      <c r="F11" s="277" t="s">
        <v>346</v>
      </c>
      <c r="G11" s="278" t="s">
        <v>343</v>
      </c>
    </row>
    <row r="12" spans="1:9" ht="39" thickBot="1">
      <c r="A12" s="332" t="s">
        <v>334</v>
      </c>
      <c r="B12" s="357" t="s">
        <v>201</v>
      </c>
      <c r="C12" s="132"/>
      <c r="D12" s="132"/>
      <c r="E12" s="132"/>
      <c r="F12" s="132"/>
      <c r="G12" s="133"/>
      <c r="H12" s="11"/>
      <c r="I12" s="11"/>
    </row>
    <row r="13" spans="2:9" ht="12.75">
      <c r="B13" s="13"/>
      <c r="C13" s="13"/>
      <c r="D13" s="13"/>
      <c r="E13" s="13"/>
      <c r="F13" s="13"/>
      <c r="G13" s="13"/>
      <c r="H13" s="14"/>
      <c r="I13" s="13"/>
    </row>
    <row r="14" ht="13.5" thickBot="1">
      <c r="F14" s="16"/>
    </row>
    <row r="15" spans="1:6" ht="56.25" customHeight="1" thickBot="1">
      <c r="A15" s="307" t="s">
        <v>247</v>
      </c>
      <c r="B15" s="134" t="s">
        <v>238</v>
      </c>
      <c r="C15" s="277" t="s">
        <v>327</v>
      </c>
      <c r="D15" s="277" t="s">
        <v>328</v>
      </c>
      <c r="E15" s="277" t="s">
        <v>329</v>
      </c>
      <c r="F15" s="278" t="s">
        <v>345</v>
      </c>
    </row>
    <row r="16" spans="1:6" ht="26.25" thickBot="1">
      <c r="A16" s="332" t="s">
        <v>339</v>
      </c>
      <c r="B16" s="357" t="s">
        <v>201</v>
      </c>
      <c r="C16" s="132"/>
      <c r="D16" s="132"/>
      <c r="E16" s="132"/>
      <c r="F16" s="133"/>
    </row>
    <row r="17" spans="2:9" ht="12.75">
      <c r="B17" s="15"/>
      <c r="C17" s="15"/>
      <c r="D17" s="15"/>
      <c r="E17" s="15"/>
      <c r="F17" s="15"/>
      <c r="G17" s="15"/>
      <c r="H17" s="26"/>
      <c r="I17" s="15"/>
    </row>
    <row r="20" ht="13.5" thickBot="1"/>
    <row r="21" spans="1:8" s="7" customFormat="1" ht="12.75" thickBot="1">
      <c r="A21" s="509" t="s">
        <v>362</v>
      </c>
      <c r="B21" s="510"/>
      <c r="C21" s="510"/>
      <c r="D21" s="511"/>
      <c r="F21" s="494" t="s">
        <v>367</v>
      </c>
      <c r="G21" s="495"/>
      <c r="H21" s="496"/>
    </row>
    <row r="22" spans="1:8" s="7" customFormat="1" ht="12.75" thickBot="1">
      <c r="A22" s="396" t="s">
        <v>366</v>
      </c>
      <c r="B22" s="397" t="s">
        <v>363</v>
      </c>
      <c r="C22" s="397" t="s">
        <v>364</v>
      </c>
      <c r="D22" s="398" t="s">
        <v>365</v>
      </c>
      <c r="F22" s="396" t="s">
        <v>366</v>
      </c>
      <c r="G22" s="397" t="s">
        <v>363</v>
      </c>
      <c r="H22" s="398" t="s">
        <v>365</v>
      </c>
    </row>
    <row r="23" spans="1:8" s="7" customFormat="1" ht="12">
      <c r="A23" s="497"/>
      <c r="B23" s="499"/>
      <c r="C23" s="505"/>
      <c r="D23" s="501"/>
      <c r="F23" s="497"/>
      <c r="G23" s="499"/>
      <c r="H23" s="501"/>
    </row>
    <row r="24" spans="1:8" s="7" customFormat="1" ht="12.75" thickBot="1">
      <c r="A24" s="498"/>
      <c r="B24" s="500"/>
      <c r="C24" s="506"/>
      <c r="D24" s="502"/>
      <c r="F24" s="498"/>
      <c r="G24" s="500"/>
      <c r="H24" s="502"/>
    </row>
    <row r="27" ht="15">
      <c r="A27" s="95" t="s">
        <v>7</v>
      </c>
    </row>
  </sheetData>
  <sheetProtection/>
  <mergeCells count="10">
    <mergeCell ref="F21:H21"/>
    <mergeCell ref="F23:F24"/>
    <mergeCell ref="G23:G24"/>
    <mergeCell ref="H23:H24"/>
    <mergeCell ref="A5:B5"/>
    <mergeCell ref="A21:D21"/>
    <mergeCell ref="A23:A24"/>
    <mergeCell ref="B23:B24"/>
    <mergeCell ref="C23:C24"/>
    <mergeCell ref="D23:D24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8" r:id="rId1"/>
  <headerFooter alignWithMargins="0">
    <oddHeader>&amp;CCentrale Regionale di Acquisto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6"/>
  <sheetViews>
    <sheetView zoomScalePageLayoutView="0" workbookViewId="0" topLeftCell="E1">
      <selection activeCell="G8" sqref="G8"/>
    </sheetView>
  </sheetViews>
  <sheetFormatPr defaultColWidth="9.140625" defaultRowHeight="12.75"/>
  <cols>
    <col min="1" max="1" width="27.8515625" style="16" customWidth="1"/>
    <col min="2" max="2" width="31.00390625" style="9" customWidth="1"/>
    <col min="3" max="3" width="16.421875" style="9" customWidth="1"/>
    <col min="4" max="4" width="16.28125" style="9" customWidth="1"/>
    <col min="5" max="5" width="15.7109375" style="9" customWidth="1"/>
    <col min="6" max="6" width="18.421875" style="10" customWidth="1"/>
    <col min="7" max="7" width="18.421875" style="9" customWidth="1"/>
    <col min="8" max="8" width="11.421875" style="9" customWidth="1"/>
    <col min="9" max="9" width="11.57421875" style="9" customWidth="1"/>
    <col min="10" max="10" width="14.28125" style="9" customWidth="1"/>
    <col min="11" max="11" width="17.28125" style="9" customWidth="1"/>
    <col min="12" max="16384" width="9.140625" style="9" customWidth="1"/>
  </cols>
  <sheetData>
    <row r="1" spans="1:5" ht="15.75">
      <c r="A1" s="173" t="s">
        <v>14</v>
      </c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2" s="7" customFormat="1" ht="12.75" customHeight="1">
      <c r="A5" s="699" t="s">
        <v>200</v>
      </c>
      <c r="B5" s="699"/>
      <c r="C5" s="699"/>
      <c r="D5" s="27"/>
      <c r="E5" s="27"/>
      <c r="F5" s="172"/>
      <c r="G5" s="172"/>
      <c r="H5" s="172"/>
      <c r="I5" s="27"/>
      <c r="J5" s="27"/>
      <c r="K5" s="27"/>
      <c r="L5" s="27"/>
    </row>
    <row r="6" spans="2:9" ht="15.75" thickBot="1">
      <c r="B6" s="18"/>
      <c r="C6" s="18"/>
      <c r="D6" s="18"/>
      <c r="E6" s="18"/>
      <c r="F6" s="19"/>
      <c r="G6" s="18"/>
      <c r="H6" s="18"/>
      <c r="I6" s="18"/>
    </row>
    <row r="7" spans="1:11" s="7" customFormat="1" ht="76.5" customHeight="1" thickBot="1">
      <c r="A7" s="307" t="s">
        <v>247</v>
      </c>
      <c r="B7" s="277" t="s">
        <v>238</v>
      </c>
      <c r="C7" s="277" t="s">
        <v>10</v>
      </c>
      <c r="D7" s="378" t="s">
        <v>361</v>
      </c>
      <c r="E7" s="378" t="s">
        <v>360</v>
      </c>
      <c r="F7" s="277" t="s">
        <v>13</v>
      </c>
      <c r="G7" s="135" t="s">
        <v>375</v>
      </c>
      <c r="H7" s="134" t="s">
        <v>27</v>
      </c>
      <c r="I7" s="134" t="s">
        <v>29</v>
      </c>
      <c r="J7" s="134" t="s">
        <v>326</v>
      </c>
      <c r="K7" s="278" t="s">
        <v>338</v>
      </c>
    </row>
    <row r="8" spans="1:11" ht="26.25" customHeight="1" thickBot="1">
      <c r="A8" s="332" t="s">
        <v>336</v>
      </c>
      <c r="B8" s="357" t="s">
        <v>201</v>
      </c>
      <c r="C8" s="126"/>
      <c r="D8" s="126"/>
      <c r="E8" s="126"/>
      <c r="F8" s="174"/>
      <c r="G8" s="174">
        <v>80000</v>
      </c>
      <c r="H8" s="132"/>
      <c r="I8" s="132"/>
      <c r="J8" s="132"/>
      <c r="K8" s="133"/>
    </row>
    <row r="9" spans="1:9" ht="13.5" thickBot="1">
      <c r="A9" s="44"/>
      <c r="B9" s="42"/>
      <c r="C9" s="44"/>
      <c r="D9" s="42"/>
      <c r="E9" s="44"/>
      <c r="F9" s="31"/>
      <c r="G9" s="59"/>
      <c r="H9" s="48"/>
      <c r="I9" s="12"/>
    </row>
    <row r="10" spans="1:7" s="93" customFormat="1" ht="56.25" customHeight="1" thickBot="1">
      <c r="A10" s="307" t="s">
        <v>247</v>
      </c>
      <c r="B10" s="134" t="s">
        <v>238</v>
      </c>
      <c r="C10" s="378" t="s">
        <v>359</v>
      </c>
      <c r="D10" s="277" t="s">
        <v>342</v>
      </c>
      <c r="E10" s="277" t="s">
        <v>347</v>
      </c>
      <c r="F10" s="277" t="s">
        <v>346</v>
      </c>
      <c r="G10" s="278" t="s">
        <v>343</v>
      </c>
    </row>
    <row r="11" spans="1:9" ht="26.25" customHeight="1" thickBot="1">
      <c r="A11" s="332" t="s">
        <v>334</v>
      </c>
      <c r="B11" s="357" t="s">
        <v>201</v>
      </c>
      <c r="C11" s="132"/>
      <c r="D11" s="132"/>
      <c r="E11" s="132"/>
      <c r="F11" s="132"/>
      <c r="G11" s="133"/>
      <c r="H11" s="11"/>
      <c r="I11" s="11"/>
    </row>
    <row r="12" spans="2:9" ht="12.75">
      <c r="B12" s="13"/>
      <c r="C12" s="13"/>
      <c r="D12" s="13"/>
      <c r="E12" s="13"/>
      <c r="F12" s="13"/>
      <c r="G12" s="13"/>
      <c r="H12" s="14"/>
      <c r="I12" s="13"/>
    </row>
    <row r="13" spans="6:8" ht="13.5" thickBot="1">
      <c r="F13" s="16"/>
      <c r="H13" s="10"/>
    </row>
    <row r="14" spans="1:8" ht="56.25" customHeight="1" thickBot="1">
      <c r="A14" s="307" t="s">
        <v>247</v>
      </c>
      <c r="B14" s="134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H14" s="10"/>
    </row>
    <row r="15" spans="1:8" ht="26.25" customHeight="1" thickBot="1">
      <c r="A15" s="332" t="s">
        <v>339</v>
      </c>
      <c r="B15" s="357" t="s">
        <v>201</v>
      </c>
      <c r="C15" s="132"/>
      <c r="D15" s="132"/>
      <c r="E15" s="132"/>
      <c r="F15" s="133"/>
      <c r="H15" s="10"/>
    </row>
    <row r="16" spans="2:9" ht="12.75">
      <c r="B16" s="15"/>
      <c r="C16" s="15"/>
      <c r="D16" s="15"/>
      <c r="E16" s="15"/>
      <c r="F16" s="15"/>
      <c r="G16" s="15"/>
      <c r="H16" s="26"/>
      <c r="I16" s="15"/>
    </row>
    <row r="17" spans="6:8" ht="12.75">
      <c r="F17" s="9"/>
      <c r="H17" s="10"/>
    </row>
    <row r="18" spans="6:8" ht="12.75">
      <c r="F18" s="9"/>
      <c r="H18" s="10"/>
    </row>
    <row r="19" ht="13.5" thickBot="1"/>
    <row r="20" spans="1:8" s="7" customFormat="1" ht="12.75" thickBot="1">
      <c r="A20" s="509" t="s">
        <v>362</v>
      </c>
      <c r="B20" s="510"/>
      <c r="C20" s="510"/>
      <c r="D20" s="511"/>
      <c r="F20" s="494" t="s">
        <v>367</v>
      </c>
      <c r="G20" s="495"/>
      <c r="H20" s="496"/>
    </row>
    <row r="21" spans="1:8" s="7" customFormat="1" ht="12.75" thickBot="1">
      <c r="A21" s="396" t="s">
        <v>366</v>
      </c>
      <c r="B21" s="397" t="s">
        <v>363</v>
      </c>
      <c r="C21" s="397" t="s">
        <v>364</v>
      </c>
      <c r="D21" s="398" t="s">
        <v>365</v>
      </c>
      <c r="F21" s="396" t="s">
        <v>366</v>
      </c>
      <c r="G21" s="397" t="s">
        <v>363</v>
      </c>
      <c r="H21" s="398" t="s">
        <v>365</v>
      </c>
    </row>
    <row r="22" spans="1:8" s="7" customFormat="1" ht="12">
      <c r="A22" s="497"/>
      <c r="B22" s="499"/>
      <c r="C22" s="505"/>
      <c r="D22" s="501"/>
      <c r="F22" s="497"/>
      <c r="G22" s="499"/>
      <c r="H22" s="501"/>
    </row>
    <row r="23" spans="1:8" s="7" customFormat="1" ht="12.75" thickBot="1">
      <c r="A23" s="498"/>
      <c r="B23" s="500"/>
      <c r="C23" s="506"/>
      <c r="D23" s="502"/>
      <c r="F23" s="498"/>
      <c r="G23" s="500"/>
      <c r="H23" s="502"/>
    </row>
    <row r="26" ht="15">
      <c r="A26" s="95" t="s">
        <v>7</v>
      </c>
    </row>
  </sheetData>
  <sheetProtection/>
  <mergeCells count="10">
    <mergeCell ref="F20:H20"/>
    <mergeCell ref="F22:F23"/>
    <mergeCell ref="G22:G23"/>
    <mergeCell ref="H22:H23"/>
    <mergeCell ref="A5:C5"/>
    <mergeCell ref="A20:D20"/>
    <mergeCell ref="A22:A23"/>
    <mergeCell ref="B22:B23"/>
    <mergeCell ref="C22:C23"/>
    <mergeCell ref="D22:D23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85" r:id="rId1"/>
  <headerFooter alignWithMargins="0">
    <oddHeader>&amp;CCentrale Regionale di Acquisto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4"/>
  <sheetViews>
    <sheetView zoomScalePageLayoutView="0" workbookViewId="0" topLeftCell="F1">
      <selection activeCell="G8" sqref="G8"/>
    </sheetView>
  </sheetViews>
  <sheetFormatPr defaultColWidth="9.140625" defaultRowHeight="12.75"/>
  <cols>
    <col min="1" max="1" width="27.8515625" style="16" customWidth="1"/>
    <col min="2" max="2" width="31.00390625" style="9" customWidth="1"/>
    <col min="3" max="3" width="16.421875" style="9" customWidth="1"/>
    <col min="4" max="4" width="16.28125" style="9" customWidth="1"/>
    <col min="5" max="5" width="15.7109375" style="9" customWidth="1"/>
    <col min="6" max="6" width="18.421875" style="10" customWidth="1"/>
    <col min="7" max="7" width="18.421875" style="9" customWidth="1"/>
    <col min="8" max="8" width="14.421875" style="9" customWidth="1"/>
    <col min="9" max="9" width="11.57421875" style="9" customWidth="1"/>
    <col min="10" max="10" width="15.00390625" style="9" customWidth="1"/>
    <col min="11" max="11" width="18.28125" style="9" customWidth="1"/>
    <col min="12" max="16384" width="9.140625" style="9" customWidth="1"/>
  </cols>
  <sheetData>
    <row r="1" spans="1:5" ht="15.75">
      <c r="A1" s="173" t="s">
        <v>14</v>
      </c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2" s="7" customFormat="1" ht="12.75" customHeight="1">
      <c r="A5" s="699" t="s">
        <v>200</v>
      </c>
      <c r="B5" s="699"/>
      <c r="C5" s="699"/>
      <c r="D5" s="27"/>
      <c r="E5" s="27"/>
      <c r="F5" s="172"/>
      <c r="G5" s="172"/>
      <c r="H5" s="172"/>
      <c r="I5" s="27"/>
      <c r="J5" s="27"/>
      <c r="K5" s="27"/>
      <c r="L5" s="27"/>
    </row>
    <row r="6" spans="2:9" ht="15.75" thickBot="1">
      <c r="B6" s="18"/>
      <c r="C6" s="18"/>
      <c r="D6" s="18"/>
      <c r="E6" s="18"/>
      <c r="F6" s="19"/>
      <c r="G6" s="18"/>
      <c r="H6" s="18"/>
      <c r="I6" s="18"/>
    </row>
    <row r="7" spans="1:11" s="7" customFormat="1" ht="89.25" customHeight="1" thickBot="1">
      <c r="A7" s="307" t="s">
        <v>247</v>
      </c>
      <c r="B7" s="277" t="s">
        <v>238</v>
      </c>
      <c r="C7" s="277" t="s">
        <v>10</v>
      </c>
      <c r="D7" s="378" t="s">
        <v>361</v>
      </c>
      <c r="E7" s="378" t="s">
        <v>360</v>
      </c>
      <c r="F7" s="277" t="s">
        <v>13</v>
      </c>
      <c r="G7" s="135" t="s">
        <v>377</v>
      </c>
      <c r="H7" s="134" t="s">
        <v>27</v>
      </c>
      <c r="I7" s="134" t="s">
        <v>29</v>
      </c>
      <c r="J7" s="134" t="s">
        <v>326</v>
      </c>
      <c r="K7" s="278" t="s">
        <v>338</v>
      </c>
    </row>
    <row r="8" spans="1:11" ht="26.25" customHeight="1" thickBot="1">
      <c r="A8" s="332" t="s">
        <v>336</v>
      </c>
      <c r="B8" s="357" t="s">
        <v>201</v>
      </c>
      <c r="C8" s="126"/>
      <c r="D8" s="126"/>
      <c r="E8" s="126"/>
      <c r="F8" s="174"/>
      <c r="G8" s="174">
        <v>30000</v>
      </c>
      <c r="H8" s="132"/>
      <c r="I8" s="132"/>
      <c r="J8" s="132"/>
      <c r="K8" s="133"/>
    </row>
    <row r="9" spans="1:9" ht="13.5" thickBot="1">
      <c r="A9" s="44"/>
      <c r="B9" s="42"/>
      <c r="C9" s="44"/>
      <c r="D9" s="42"/>
      <c r="E9" s="44"/>
      <c r="F9" s="31"/>
      <c r="G9" s="59"/>
      <c r="H9" s="48"/>
      <c r="I9" s="12"/>
    </row>
    <row r="10" spans="1:7" s="93" customFormat="1" ht="56.25" customHeight="1" thickBot="1">
      <c r="A10" s="307" t="s">
        <v>247</v>
      </c>
      <c r="B10" s="134" t="s">
        <v>238</v>
      </c>
      <c r="C10" s="378" t="s">
        <v>359</v>
      </c>
      <c r="D10" s="277" t="s">
        <v>342</v>
      </c>
      <c r="E10" s="277" t="s">
        <v>347</v>
      </c>
      <c r="F10" s="277" t="s">
        <v>346</v>
      </c>
      <c r="G10" s="278" t="s">
        <v>343</v>
      </c>
    </row>
    <row r="11" spans="1:9" ht="26.25" customHeight="1" thickBot="1">
      <c r="A11" s="332" t="s">
        <v>334</v>
      </c>
      <c r="B11" s="357" t="s">
        <v>201</v>
      </c>
      <c r="C11" s="132"/>
      <c r="D11" s="132"/>
      <c r="E11" s="132"/>
      <c r="F11" s="132"/>
      <c r="G11" s="133"/>
      <c r="H11" s="11"/>
      <c r="I11" s="11"/>
    </row>
    <row r="12" spans="2:9" ht="12.75">
      <c r="B12" s="13"/>
      <c r="C12" s="13"/>
      <c r="D12" s="13"/>
      <c r="E12" s="13"/>
      <c r="F12" s="13"/>
      <c r="G12" s="13"/>
      <c r="H12" s="14"/>
      <c r="I12" s="13"/>
    </row>
    <row r="13" spans="6:8" ht="13.5" thickBot="1">
      <c r="F13" s="16"/>
      <c r="H13" s="10"/>
    </row>
    <row r="14" spans="1:8" ht="56.25" customHeight="1" thickBot="1">
      <c r="A14" s="307" t="s">
        <v>247</v>
      </c>
      <c r="B14" s="134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H14" s="10"/>
    </row>
    <row r="15" spans="1:8" ht="26.25" customHeight="1" thickBot="1">
      <c r="A15" s="332" t="s">
        <v>339</v>
      </c>
      <c r="B15" s="357" t="s">
        <v>201</v>
      </c>
      <c r="C15" s="132"/>
      <c r="D15" s="132"/>
      <c r="E15" s="132"/>
      <c r="F15" s="133"/>
      <c r="H15" s="10"/>
    </row>
    <row r="16" spans="2:9" ht="12.75">
      <c r="B16" s="15"/>
      <c r="C16" s="15"/>
      <c r="D16" s="15"/>
      <c r="E16" s="15"/>
      <c r="F16" s="15"/>
      <c r="G16" s="15"/>
      <c r="H16" s="26"/>
      <c r="I16" s="15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4" ht="15">
      <c r="A24" s="95" t="s">
        <v>7</v>
      </c>
    </row>
  </sheetData>
  <sheetProtection/>
  <mergeCells count="10">
    <mergeCell ref="F18:H18"/>
    <mergeCell ref="F20:F21"/>
    <mergeCell ref="G20:G21"/>
    <mergeCell ref="H20:H21"/>
    <mergeCell ref="A5:C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84" r:id="rId1"/>
  <headerFooter alignWithMargins="0">
    <oddHeader>&amp;CCentrale Regionale di Acquisto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5"/>
  <sheetViews>
    <sheetView zoomScalePageLayoutView="0" workbookViewId="0" topLeftCell="F1">
      <selection activeCell="I27" sqref="I27"/>
    </sheetView>
  </sheetViews>
  <sheetFormatPr defaultColWidth="9.140625" defaultRowHeight="12.75"/>
  <cols>
    <col min="1" max="1" width="50.28125" style="16" customWidth="1"/>
    <col min="2" max="2" width="15.8515625" style="9" bestFit="1" customWidth="1"/>
    <col min="3" max="3" width="15.57421875" style="9" bestFit="1" customWidth="1"/>
    <col min="4" max="4" width="16.28125" style="9" customWidth="1"/>
    <col min="5" max="5" width="15.140625" style="9" bestFit="1" customWidth="1"/>
    <col min="6" max="6" width="19.8515625" style="9" customWidth="1"/>
    <col min="7" max="7" width="17.421875" style="9" customWidth="1"/>
    <col min="8" max="8" width="13.28125" style="9" customWidth="1"/>
    <col min="9" max="9" width="16.00390625" style="9" customWidth="1"/>
    <col min="10" max="10" width="17.421875" style="9" customWidth="1"/>
    <col min="11" max="11" width="18.00390625" style="9" customWidth="1"/>
    <col min="12" max="16384" width="9.140625" style="9" customWidth="1"/>
  </cols>
  <sheetData>
    <row r="1" spans="1:5" ht="15.75">
      <c r="A1" s="173" t="s">
        <v>14</v>
      </c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3" s="7" customFormat="1" ht="12.75" customHeight="1">
      <c r="A5" s="698" t="s">
        <v>200</v>
      </c>
      <c r="B5" s="698"/>
      <c r="C5" s="698"/>
      <c r="D5" s="27"/>
      <c r="E5" s="27"/>
      <c r="F5" s="172"/>
      <c r="G5" s="172"/>
      <c r="H5" s="172"/>
      <c r="I5" s="27"/>
      <c r="J5" s="27"/>
      <c r="K5" s="27"/>
      <c r="L5" s="27"/>
      <c r="M5" s="27"/>
    </row>
    <row r="6" spans="2:8" ht="15.75" thickBot="1">
      <c r="B6" s="18"/>
      <c r="C6" s="18"/>
      <c r="D6" s="18"/>
      <c r="E6" s="18"/>
      <c r="F6" s="18"/>
      <c r="G6" s="18"/>
      <c r="H6" s="18"/>
    </row>
    <row r="7" spans="1:11" s="7" customFormat="1" ht="89.25" customHeight="1" thickBot="1">
      <c r="A7" s="307" t="s">
        <v>247</v>
      </c>
      <c r="B7" s="277" t="s">
        <v>238</v>
      </c>
      <c r="C7" s="277" t="s">
        <v>10</v>
      </c>
      <c r="D7" s="378" t="s">
        <v>361</v>
      </c>
      <c r="E7" s="378" t="s">
        <v>360</v>
      </c>
      <c r="F7" s="277" t="s">
        <v>13</v>
      </c>
      <c r="G7" s="135" t="s">
        <v>383</v>
      </c>
      <c r="H7" s="134" t="s">
        <v>27</v>
      </c>
      <c r="I7" s="134" t="s">
        <v>29</v>
      </c>
      <c r="J7" s="134" t="s">
        <v>326</v>
      </c>
      <c r="K7" s="278" t="s">
        <v>338</v>
      </c>
    </row>
    <row r="8" spans="1:11" ht="26.25" customHeight="1" thickBot="1">
      <c r="A8" s="332" t="s">
        <v>336</v>
      </c>
      <c r="B8" s="357" t="s">
        <v>201</v>
      </c>
      <c r="C8" s="126"/>
      <c r="D8" s="126"/>
      <c r="E8" s="126"/>
      <c r="F8" s="174"/>
      <c r="G8" s="174">
        <v>92000</v>
      </c>
      <c r="H8" s="132"/>
      <c r="I8" s="132"/>
      <c r="J8" s="132"/>
      <c r="K8" s="133"/>
    </row>
    <row r="9" spans="1:9" ht="12.75">
      <c r="A9" s="44"/>
      <c r="B9" s="42"/>
      <c r="C9" s="44"/>
      <c r="D9" s="42"/>
      <c r="E9" s="44"/>
      <c r="F9" s="31"/>
      <c r="G9" s="59"/>
      <c r="H9" s="48"/>
      <c r="I9" s="12"/>
    </row>
    <row r="10" spans="2:8" s="93" customFormat="1" ht="21" customHeight="1" thickBot="1">
      <c r="B10" s="228"/>
      <c r="C10" s="228"/>
      <c r="D10" s="229"/>
      <c r="E10" s="229"/>
      <c r="F10" s="116"/>
      <c r="G10" s="98"/>
      <c r="H10" s="98"/>
    </row>
    <row r="11" spans="1:7" s="93" customFormat="1" ht="56.25" customHeight="1" thickBot="1">
      <c r="A11" s="307" t="s">
        <v>247</v>
      </c>
      <c r="B11" s="134" t="s">
        <v>238</v>
      </c>
      <c r="C11" s="378" t="s">
        <v>359</v>
      </c>
      <c r="D11" s="277" t="s">
        <v>342</v>
      </c>
      <c r="E11" s="277" t="s">
        <v>347</v>
      </c>
      <c r="F11" s="277" t="s">
        <v>346</v>
      </c>
      <c r="G11" s="278" t="s">
        <v>343</v>
      </c>
    </row>
    <row r="12" spans="1:9" ht="26.25" customHeight="1" thickBot="1">
      <c r="A12" s="332" t="s">
        <v>334</v>
      </c>
      <c r="B12" s="357" t="s">
        <v>201</v>
      </c>
      <c r="C12" s="132"/>
      <c r="D12" s="132"/>
      <c r="E12" s="132"/>
      <c r="F12" s="132"/>
      <c r="G12" s="133"/>
      <c r="H12" s="11"/>
      <c r="I12" s="11"/>
    </row>
    <row r="13" spans="2:9" ht="12.75">
      <c r="B13" s="13"/>
      <c r="C13" s="13"/>
      <c r="D13" s="13"/>
      <c r="E13" s="13"/>
      <c r="F13" s="13"/>
      <c r="G13" s="13"/>
      <c r="H13" s="14"/>
      <c r="I13" s="13"/>
    </row>
    <row r="14" spans="6:8" ht="13.5" thickBot="1">
      <c r="F14" s="16"/>
      <c r="H14" s="10"/>
    </row>
    <row r="15" spans="1:8" ht="56.25" customHeight="1" thickBot="1">
      <c r="A15" s="307" t="s">
        <v>247</v>
      </c>
      <c r="B15" s="134" t="s">
        <v>238</v>
      </c>
      <c r="C15" s="277" t="s">
        <v>327</v>
      </c>
      <c r="D15" s="277" t="s">
        <v>328</v>
      </c>
      <c r="E15" s="277" t="s">
        <v>329</v>
      </c>
      <c r="F15" s="278" t="s">
        <v>345</v>
      </c>
      <c r="H15" s="10"/>
    </row>
    <row r="16" spans="1:8" ht="26.25" customHeight="1" thickBot="1">
      <c r="A16" s="332" t="s">
        <v>339</v>
      </c>
      <c r="B16" s="357" t="s">
        <v>201</v>
      </c>
      <c r="C16" s="132"/>
      <c r="D16" s="132"/>
      <c r="E16" s="132"/>
      <c r="F16" s="133"/>
      <c r="H16" s="10"/>
    </row>
    <row r="17" spans="2:9" ht="12.75">
      <c r="B17" s="15"/>
      <c r="C17" s="15"/>
      <c r="D17" s="15"/>
      <c r="E17" s="15"/>
      <c r="F17" s="15"/>
      <c r="G17" s="15"/>
      <c r="H17" s="26"/>
      <c r="I17" s="15"/>
    </row>
    <row r="18" ht="13.5" thickBot="1"/>
    <row r="19" spans="1:8" s="7" customFormat="1" ht="12.75" thickBot="1">
      <c r="A19" s="509" t="s">
        <v>362</v>
      </c>
      <c r="B19" s="510"/>
      <c r="C19" s="510"/>
      <c r="D19" s="511"/>
      <c r="F19" s="494" t="s">
        <v>367</v>
      </c>
      <c r="G19" s="495"/>
      <c r="H19" s="496"/>
    </row>
    <row r="20" spans="1:8" s="7" customFormat="1" ht="12.75" thickBot="1">
      <c r="A20" s="396" t="s">
        <v>366</v>
      </c>
      <c r="B20" s="397" t="s">
        <v>363</v>
      </c>
      <c r="C20" s="397" t="s">
        <v>364</v>
      </c>
      <c r="D20" s="398" t="s">
        <v>365</v>
      </c>
      <c r="F20" s="396" t="s">
        <v>366</v>
      </c>
      <c r="G20" s="397" t="s">
        <v>363</v>
      </c>
      <c r="H20" s="398" t="s">
        <v>365</v>
      </c>
    </row>
    <row r="21" spans="1:8" s="7" customFormat="1" ht="12">
      <c r="A21" s="497"/>
      <c r="B21" s="499"/>
      <c r="C21" s="505"/>
      <c r="D21" s="501"/>
      <c r="F21" s="497"/>
      <c r="G21" s="499"/>
      <c r="H21" s="501"/>
    </row>
    <row r="22" spans="1:8" s="7" customFormat="1" ht="12.75" thickBot="1">
      <c r="A22" s="498"/>
      <c r="B22" s="500"/>
      <c r="C22" s="506"/>
      <c r="D22" s="502"/>
      <c r="F22" s="498"/>
      <c r="G22" s="500"/>
      <c r="H22" s="502"/>
    </row>
    <row r="25" ht="15">
      <c r="A25" s="95" t="s">
        <v>7</v>
      </c>
    </row>
  </sheetData>
  <sheetProtection/>
  <mergeCells count="10">
    <mergeCell ref="F19:H19"/>
    <mergeCell ref="F21:F22"/>
    <mergeCell ref="G21:G22"/>
    <mergeCell ref="H21:H22"/>
    <mergeCell ref="A5:C5"/>
    <mergeCell ref="A19:D19"/>
    <mergeCell ref="A21:A22"/>
    <mergeCell ref="B21:B22"/>
    <mergeCell ref="C21:C22"/>
    <mergeCell ref="D21:D22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72" r:id="rId1"/>
  <headerFooter alignWithMargins="0">
    <oddHeader>&amp;CCentrale Regionale di Acquisto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4"/>
  <sheetViews>
    <sheetView zoomScalePageLayoutView="0" workbookViewId="0" topLeftCell="F7">
      <selection activeCell="G7" sqref="G7"/>
    </sheetView>
  </sheetViews>
  <sheetFormatPr defaultColWidth="9.140625" defaultRowHeight="12.75"/>
  <cols>
    <col min="1" max="1" width="26.28125" style="16" bestFit="1" customWidth="1"/>
    <col min="2" max="2" width="15.8515625" style="9" bestFit="1" customWidth="1"/>
    <col min="3" max="3" width="14.7109375" style="9" customWidth="1"/>
    <col min="4" max="4" width="16.28125" style="9" customWidth="1"/>
    <col min="5" max="5" width="15.140625" style="9" bestFit="1" customWidth="1"/>
    <col min="6" max="6" width="17.57421875" style="9" customWidth="1"/>
    <col min="7" max="7" width="16.7109375" style="9" customWidth="1"/>
    <col min="8" max="8" width="13.8515625" style="9" customWidth="1"/>
    <col min="9" max="9" width="15.28125" style="9" customWidth="1"/>
    <col min="10" max="10" width="14.140625" style="9" customWidth="1"/>
    <col min="11" max="11" width="16.00390625" style="9" customWidth="1"/>
    <col min="12" max="16384" width="9.140625" style="9" customWidth="1"/>
  </cols>
  <sheetData>
    <row r="1" spans="1:5" ht="15.75" customHeight="1">
      <c r="A1" s="700" t="s">
        <v>14</v>
      </c>
      <c r="B1" s="700"/>
      <c r="C1" s="700"/>
      <c r="D1" s="700"/>
      <c r="E1" s="700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3" s="7" customFormat="1" ht="12.75" customHeight="1">
      <c r="A5" s="699" t="s">
        <v>200</v>
      </c>
      <c r="B5" s="699"/>
      <c r="C5" s="699"/>
      <c r="D5" s="27"/>
      <c r="E5" s="27"/>
      <c r="F5" s="172"/>
      <c r="G5" s="172"/>
      <c r="H5" s="172"/>
      <c r="I5" s="27"/>
      <c r="J5" s="27"/>
      <c r="K5" s="27"/>
      <c r="L5" s="27"/>
      <c r="M5" s="27"/>
    </row>
    <row r="6" spans="2:9" ht="15.75" thickBot="1">
      <c r="B6" s="18"/>
      <c r="C6" s="18" t="s">
        <v>2</v>
      </c>
      <c r="D6" s="18"/>
      <c r="E6" s="18"/>
      <c r="F6" s="18"/>
      <c r="G6" s="18"/>
      <c r="H6" s="18"/>
      <c r="I6" s="18"/>
    </row>
    <row r="7" spans="1:11" s="7" customFormat="1" ht="89.25" customHeight="1" thickBot="1">
      <c r="A7" s="307" t="s">
        <v>247</v>
      </c>
      <c r="B7" s="277" t="s">
        <v>238</v>
      </c>
      <c r="C7" s="277" t="s">
        <v>10</v>
      </c>
      <c r="D7" s="378" t="s">
        <v>361</v>
      </c>
      <c r="E7" s="378" t="s">
        <v>360</v>
      </c>
      <c r="F7" s="277" t="s">
        <v>13</v>
      </c>
      <c r="G7" s="135" t="s">
        <v>384</v>
      </c>
      <c r="H7" s="134" t="s">
        <v>27</v>
      </c>
      <c r="I7" s="134" t="s">
        <v>29</v>
      </c>
      <c r="J7" s="134" t="s">
        <v>326</v>
      </c>
      <c r="K7" s="278" t="s">
        <v>338</v>
      </c>
    </row>
    <row r="8" spans="1:11" ht="26.25" customHeight="1" thickBot="1">
      <c r="A8" s="332" t="s">
        <v>336</v>
      </c>
      <c r="B8" s="357" t="s">
        <v>201</v>
      </c>
      <c r="C8" s="126"/>
      <c r="D8" s="126"/>
      <c r="E8" s="126"/>
      <c r="F8" s="174"/>
      <c r="G8" s="174">
        <v>65000</v>
      </c>
      <c r="H8" s="132"/>
      <c r="I8" s="132"/>
      <c r="J8" s="132"/>
      <c r="K8" s="133"/>
    </row>
    <row r="9" spans="1:9" ht="13.5" thickBot="1">
      <c r="A9" s="44"/>
      <c r="B9" s="42"/>
      <c r="C9" s="44"/>
      <c r="D9" s="42"/>
      <c r="E9" s="44"/>
      <c r="F9" s="31"/>
      <c r="G9" s="59"/>
      <c r="H9" s="48"/>
      <c r="I9" s="12"/>
    </row>
    <row r="10" spans="1:7" s="93" customFormat="1" ht="56.25" customHeight="1" thickBot="1">
      <c r="A10" s="307" t="s">
        <v>247</v>
      </c>
      <c r="B10" s="134" t="s">
        <v>238</v>
      </c>
      <c r="C10" s="378" t="s">
        <v>359</v>
      </c>
      <c r="D10" s="277" t="s">
        <v>342</v>
      </c>
      <c r="E10" s="277" t="s">
        <v>347</v>
      </c>
      <c r="F10" s="277" t="s">
        <v>346</v>
      </c>
      <c r="G10" s="278" t="s">
        <v>343</v>
      </c>
    </row>
    <row r="11" spans="1:9" ht="26.25" customHeight="1" thickBot="1">
      <c r="A11" s="332" t="s">
        <v>334</v>
      </c>
      <c r="B11" s="357" t="s">
        <v>201</v>
      </c>
      <c r="C11" s="132"/>
      <c r="D11" s="132"/>
      <c r="E11" s="132"/>
      <c r="F11" s="132"/>
      <c r="G11" s="133"/>
      <c r="H11" s="11"/>
      <c r="I11" s="11"/>
    </row>
    <row r="12" spans="2:9" ht="12.75">
      <c r="B12" s="13"/>
      <c r="C12" s="13"/>
      <c r="D12" s="13"/>
      <c r="E12" s="13"/>
      <c r="F12" s="13"/>
      <c r="G12" s="13"/>
      <c r="H12" s="14"/>
      <c r="I12" s="13"/>
    </row>
    <row r="13" spans="6:8" ht="13.5" thickBot="1">
      <c r="F13" s="16"/>
      <c r="H13" s="10"/>
    </row>
    <row r="14" spans="1:8" ht="56.25" customHeight="1" thickBot="1">
      <c r="A14" s="307" t="s">
        <v>247</v>
      </c>
      <c r="B14" s="134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H14" s="10"/>
    </row>
    <row r="15" spans="1:8" ht="26.25" customHeight="1" thickBot="1">
      <c r="A15" s="332" t="s">
        <v>339</v>
      </c>
      <c r="B15" s="357" t="s">
        <v>201</v>
      </c>
      <c r="C15" s="132"/>
      <c r="D15" s="132"/>
      <c r="E15" s="132"/>
      <c r="F15" s="133"/>
      <c r="H15" s="10"/>
    </row>
    <row r="16" spans="2:9" ht="12.75">
      <c r="B16" s="15"/>
      <c r="C16" s="15"/>
      <c r="D16" s="15"/>
      <c r="E16" s="15"/>
      <c r="F16" s="15"/>
      <c r="G16" s="15"/>
      <c r="H16" s="26"/>
      <c r="I16" s="15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4" ht="15">
      <c r="A24" s="95" t="s">
        <v>7</v>
      </c>
    </row>
  </sheetData>
  <sheetProtection/>
  <mergeCells count="11">
    <mergeCell ref="A1:E1"/>
    <mergeCell ref="A18:D18"/>
    <mergeCell ref="A20:A21"/>
    <mergeCell ref="B20:B21"/>
    <mergeCell ref="C20:C21"/>
    <mergeCell ref="D20:D21"/>
    <mergeCell ref="F18:H18"/>
    <mergeCell ref="F20:F21"/>
    <mergeCell ref="G20:G21"/>
    <mergeCell ref="H20:H21"/>
    <mergeCell ref="A5:C5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87" r:id="rId1"/>
  <headerFooter alignWithMargins="0">
    <oddHeader>&amp;CCentrale Regionale di Acquisto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5"/>
  <sheetViews>
    <sheetView zoomScalePageLayoutView="0" workbookViewId="0" topLeftCell="F1">
      <selection activeCell="N15" sqref="N15"/>
    </sheetView>
  </sheetViews>
  <sheetFormatPr defaultColWidth="9.140625" defaultRowHeight="12.75"/>
  <cols>
    <col min="1" max="1" width="26.28125" style="16" bestFit="1" customWidth="1"/>
    <col min="2" max="2" width="31.421875" style="9" customWidth="1"/>
    <col min="3" max="3" width="24.57421875" style="9" bestFit="1" customWidth="1"/>
    <col min="4" max="4" width="16.28125" style="9" customWidth="1"/>
    <col min="5" max="5" width="15.140625" style="9" bestFit="1" customWidth="1"/>
    <col min="6" max="6" width="17.8515625" style="9" customWidth="1"/>
    <col min="7" max="7" width="20.28125" style="9" customWidth="1"/>
    <col min="8" max="8" width="16.57421875" style="9" customWidth="1"/>
    <col min="9" max="10" width="16.421875" style="9" customWidth="1"/>
    <col min="11" max="11" width="16.00390625" style="9" customWidth="1"/>
    <col min="12" max="16384" width="9.140625" style="9" customWidth="1"/>
  </cols>
  <sheetData>
    <row r="1" spans="1:5" ht="15.75">
      <c r="A1" s="700" t="s">
        <v>14</v>
      </c>
      <c r="B1" s="700"/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3" s="7" customFormat="1" ht="12.75" customHeight="1">
      <c r="A5" s="699" t="s">
        <v>200</v>
      </c>
      <c r="B5" s="699"/>
      <c r="C5" s="27"/>
      <c r="D5" s="27"/>
      <c r="E5" s="27"/>
      <c r="F5" s="172"/>
      <c r="G5" s="172"/>
      <c r="H5" s="172"/>
      <c r="I5" s="27"/>
      <c r="J5" s="27"/>
      <c r="K5" s="27"/>
      <c r="L5" s="27"/>
      <c r="M5" s="27"/>
    </row>
    <row r="6" spans="2:9" ht="15.75" thickBot="1">
      <c r="B6" s="18"/>
      <c r="C6" s="18"/>
      <c r="D6" s="18"/>
      <c r="E6" s="18"/>
      <c r="F6" s="18"/>
      <c r="G6" s="18"/>
      <c r="H6" s="18"/>
      <c r="I6" s="18"/>
    </row>
    <row r="7" spans="1:11" s="7" customFormat="1" ht="75.75" customHeight="1" thickBot="1">
      <c r="A7" s="307" t="s">
        <v>247</v>
      </c>
      <c r="B7" s="277" t="s">
        <v>238</v>
      </c>
      <c r="C7" s="277" t="s">
        <v>10</v>
      </c>
      <c r="D7" s="378" t="s">
        <v>361</v>
      </c>
      <c r="E7" s="378" t="s">
        <v>360</v>
      </c>
      <c r="F7" s="277" t="s">
        <v>13</v>
      </c>
      <c r="G7" s="135" t="s">
        <v>385</v>
      </c>
      <c r="H7" s="134" t="s">
        <v>27</v>
      </c>
      <c r="I7" s="134" t="s">
        <v>29</v>
      </c>
      <c r="J7" s="134" t="s">
        <v>326</v>
      </c>
      <c r="K7" s="278" t="s">
        <v>338</v>
      </c>
    </row>
    <row r="8" spans="1:11" ht="26.25" customHeight="1" thickBot="1">
      <c r="A8" s="332" t="s">
        <v>336</v>
      </c>
      <c r="B8" s="357" t="s">
        <v>201</v>
      </c>
      <c r="C8" s="126"/>
      <c r="D8" s="126"/>
      <c r="E8" s="126"/>
      <c r="F8" s="174"/>
      <c r="G8" s="174">
        <v>75000</v>
      </c>
      <c r="H8" s="132"/>
      <c r="I8" s="132"/>
      <c r="J8" s="132"/>
      <c r="K8" s="133"/>
    </row>
    <row r="9" spans="1:9" ht="12.75">
      <c r="A9" s="44"/>
      <c r="B9" s="42"/>
      <c r="C9" s="44"/>
      <c r="D9" s="42"/>
      <c r="E9" s="44"/>
      <c r="F9" s="31"/>
      <c r="G9" s="59"/>
      <c r="H9" s="48"/>
      <c r="I9" s="12"/>
    </row>
    <row r="10" spans="2:8" s="93" customFormat="1" ht="21" customHeight="1" thickBot="1">
      <c r="B10" s="228"/>
      <c r="C10" s="228"/>
      <c r="D10" s="229"/>
      <c r="E10" s="229"/>
      <c r="F10" s="98"/>
      <c r="G10" s="98"/>
      <c r="H10" s="98"/>
    </row>
    <row r="11" spans="1:7" s="93" customFormat="1" ht="56.25" customHeight="1" thickBot="1">
      <c r="A11" s="307" t="s">
        <v>247</v>
      </c>
      <c r="B11" s="134" t="s">
        <v>238</v>
      </c>
      <c r="C11" s="378" t="s">
        <v>359</v>
      </c>
      <c r="D11" s="277" t="s">
        <v>342</v>
      </c>
      <c r="E11" s="277" t="s">
        <v>347</v>
      </c>
      <c r="F11" s="277" t="s">
        <v>346</v>
      </c>
      <c r="G11" s="278" t="s">
        <v>343</v>
      </c>
    </row>
    <row r="12" spans="1:9" ht="26.25" customHeight="1" thickBot="1">
      <c r="A12" s="332" t="s">
        <v>334</v>
      </c>
      <c r="B12" s="357" t="s">
        <v>201</v>
      </c>
      <c r="C12" s="132"/>
      <c r="D12" s="132"/>
      <c r="E12" s="132"/>
      <c r="F12" s="132"/>
      <c r="G12" s="133"/>
      <c r="H12" s="11"/>
      <c r="I12" s="11"/>
    </row>
    <row r="13" spans="2:9" ht="12.75">
      <c r="B13" s="13"/>
      <c r="C13" s="13"/>
      <c r="D13" s="13"/>
      <c r="E13" s="13"/>
      <c r="F13" s="13"/>
      <c r="G13" s="13"/>
      <c r="H13" s="14"/>
      <c r="I13" s="13"/>
    </row>
    <row r="14" spans="6:8" ht="13.5" thickBot="1">
      <c r="F14" s="16"/>
      <c r="H14" s="10"/>
    </row>
    <row r="15" spans="1:8" ht="56.25" customHeight="1" thickBot="1">
      <c r="A15" s="307" t="s">
        <v>247</v>
      </c>
      <c r="B15" s="134" t="s">
        <v>238</v>
      </c>
      <c r="C15" s="277" t="s">
        <v>327</v>
      </c>
      <c r="D15" s="277" t="s">
        <v>328</v>
      </c>
      <c r="E15" s="277" t="s">
        <v>329</v>
      </c>
      <c r="F15" s="278" t="s">
        <v>345</v>
      </c>
      <c r="H15" s="10"/>
    </row>
    <row r="16" spans="1:8" ht="26.25" customHeight="1" thickBot="1">
      <c r="A16" s="332" t="s">
        <v>339</v>
      </c>
      <c r="B16" s="357" t="s">
        <v>201</v>
      </c>
      <c r="C16" s="132"/>
      <c r="D16" s="132"/>
      <c r="E16" s="132"/>
      <c r="F16" s="133"/>
      <c r="H16" s="10"/>
    </row>
    <row r="17" spans="2:9" ht="12.75">
      <c r="B17" s="15"/>
      <c r="C17" s="15"/>
      <c r="D17" s="15"/>
      <c r="E17" s="15"/>
      <c r="F17" s="15"/>
      <c r="G17" s="15"/>
      <c r="H17" s="26"/>
      <c r="I17" s="15"/>
    </row>
    <row r="18" ht="13.5" thickBot="1"/>
    <row r="19" spans="1:8" s="7" customFormat="1" ht="12.75" thickBot="1">
      <c r="A19" s="509" t="s">
        <v>362</v>
      </c>
      <c r="B19" s="510"/>
      <c r="C19" s="510"/>
      <c r="D19" s="511"/>
      <c r="F19" s="494" t="s">
        <v>367</v>
      </c>
      <c r="G19" s="495"/>
      <c r="H19" s="496"/>
    </row>
    <row r="20" spans="1:8" s="7" customFormat="1" ht="12.75" thickBot="1">
      <c r="A20" s="396" t="s">
        <v>366</v>
      </c>
      <c r="B20" s="397" t="s">
        <v>363</v>
      </c>
      <c r="C20" s="397" t="s">
        <v>364</v>
      </c>
      <c r="D20" s="398" t="s">
        <v>365</v>
      </c>
      <c r="F20" s="396" t="s">
        <v>366</v>
      </c>
      <c r="G20" s="397" t="s">
        <v>363</v>
      </c>
      <c r="H20" s="398" t="s">
        <v>365</v>
      </c>
    </row>
    <row r="21" spans="1:8" s="7" customFormat="1" ht="12">
      <c r="A21" s="497"/>
      <c r="B21" s="499"/>
      <c r="C21" s="505"/>
      <c r="D21" s="501"/>
      <c r="F21" s="497"/>
      <c r="G21" s="499"/>
      <c r="H21" s="501"/>
    </row>
    <row r="22" spans="1:8" s="7" customFormat="1" ht="12.75" thickBot="1">
      <c r="A22" s="498"/>
      <c r="B22" s="500"/>
      <c r="C22" s="506"/>
      <c r="D22" s="502"/>
      <c r="F22" s="498"/>
      <c r="G22" s="500"/>
      <c r="H22" s="502"/>
    </row>
    <row r="25" ht="15">
      <c r="A25" s="95" t="s">
        <v>7</v>
      </c>
    </row>
  </sheetData>
  <sheetProtection/>
  <mergeCells count="11">
    <mergeCell ref="D21:D22"/>
    <mergeCell ref="F19:H19"/>
    <mergeCell ref="F21:F22"/>
    <mergeCell ref="G21:G22"/>
    <mergeCell ref="H21:H22"/>
    <mergeCell ref="A1:B1"/>
    <mergeCell ref="A5:B5"/>
    <mergeCell ref="A19:D19"/>
    <mergeCell ref="A21:A22"/>
    <mergeCell ref="B21:B22"/>
    <mergeCell ref="C21:C22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71" r:id="rId1"/>
  <headerFooter alignWithMargins="0">
    <oddHeader>&amp;CCentrale Regionale di Acquisto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4">
      <selection activeCell="A8" sqref="A8:IV8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20.421875" style="34" customWidth="1"/>
    <col min="4" max="4" width="23.8515625" style="34" customWidth="1"/>
    <col min="5" max="7" width="15.7109375" style="34" customWidth="1"/>
    <col min="8" max="8" width="18.8515625" style="34" customWidth="1"/>
    <col min="9" max="10" width="17.71093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701" t="s">
        <v>14</v>
      </c>
      <c r="B1" s="701"/>
      <c r="C1" s="701"/>
      <c r="D1" s="701"/>
      <c r="E1" s="32"/>
      <c r="F1" s="32"/>
      <c r="G1" s="32"/>
      <c r="H1" s="32"/>
    </row>
    <row r="3" spans="1:8" ht="15.75">
      <c r="A3" s="163" t="s">
        <v>0</v>
      </c>
      <c r="C3" s="32"/>
      <c r="D3" s="32"/>
      <c r="E3" s="32"/>
      <c r="F3" s="32"/>
      <c r="G3" s="32"/>
      <c r="H3" s="32"/>
    </row>
    <row r="5" spans="1:8" ht="12.75">
      <c r="A5" s="663" t="s">
        <v>244</v>
      </c>
      <c r="B5" s="663"/>
      <c r="C5" s="663"/>
      <c r="D5" s="71"/>
      <c r="E5" s="37"/>
      <c r="F5" s="37"/>
      <c r="G5" s="37"/>
      <c r="H5" s="37"/>
    </row>
    <row r="6" spans="2:8" ht="18.75" customHeight="1">
      <c r="B6" s="37"/>
      <c r="C6" s="37"/>
      <c r="D6" s="37"/>
      <c r="E6" s="37"/>
      <c r="F6" s="37"/>
      <c r="G6" s="37"/>
      <c r="H6" s="37"/>
    </row>
    <row r="7" spans="1:15" ht="12.75" customHeight="1" thickBot="1">
      <c r="A7" s="9"/>
      <c r="D7" s="52"/>
      <c r="F7" s="13"/>
      <c r="G7" s="13"/>
      <c r="H7" s="85"/>
      <c r="I7" s="8"/>
      <c r="J7" s="8"/>
      <c r="K7" s="1"/>
      <c r="L7" s="86"/>
      <c r="M7" s="86"/>
      <c r="N7" s="86"/>
      <c r="O7" s="86"/>
    </row>
    <row r="8" spans="1:13" ht="48.75" thickBot="1">
      <c r="A8" s="138" t="s">
        <v>215</v>
      </c>
      <c r="B8" s="556" t="s">
        <v>223</v>
      </c>
      <c r="C8" s="556"/>
      <c r="D8" s="556"/>
      <c r="E8" s="556"/>
      <c r="F8" s="139" t="s">
        <v>210</v>
      </c>
      <c r="G8" s="139" t="s">
        <v>209</v>
      </c>
      <c r="H8" s="139" t="s">
        <v>33</v>
      </c>
      <c r="I8" s="139" t="s">
        <v>207</v>
      </c>
      <c r="J8" s="139" t="s">
        <v>211</v>
      </c>
      <c r="K8" s="557" t="s">
        <v>34</v>
      </c>
      <c r="L8" s="557"/>
      <c r="M8" s="559"/>
    </row>
    <row r="9" spans="1:13" ht="12.75" customHeight="1">
      <c r="A9" s="136" t="s">
        <v>1</v>
      </c>
      <c r="B9" s="629" t="s">
        <v>213</v>
      </c>
      <c r="C9" s="629"/>
      <c r="D9" s="629"/>
      <c r="E9" s="630"/>
      <c r="F9" s="579">
        <f>G9*5</f>
        <v>530510</v>
      </c>
      <c r="G9" s="455">
        <v>106102</v>
      </c>
      <c r="H9" s="555"/>
      <c r="I9" s="574"/>
      <c r="J9" s="555"/>
      <c r="K9" s="563"/>
      <c r="L9" s="563"/>
      <c r="M9" s="565"/>
    </row>
    <row r="10" spans="1:13" ht="12.75" customHeight="1">
      <c r="A10" s="90" t="s">
        <v>2</v>
      </c>
      <c r="B10" s="572" t="s">
        <v>204</v>
      </c>
      <c r="C10" s="572"/>
      <c r="D10" s="572"/>
      <c r="E10" s="573"/>
      <c r="F10" s="458"/>
      <c r="G10" s="456"/>
      <c r="H10" s="618"/>
      <c r="I10" s="575"/>
      <c r="J10" s="618"/>
      <c r="K10" s="566"/>
      <c r="L10" s="566"/>
      <c r="M10" s="568"/>
    </row>
    <row r="11" spans="1:13" ht="12.75" customHeight="1" thickBot="1">
      <c r="A11" s="91" t="s">
        <v>3</v>
      </c>
      <c r="B11" s="577" t="s">
        <v>32</v>
      </c>
      <c r="C11" s="577"/>
      <c r="D11" s="577"/>
      <c r="E11" s="578"/>
      <c r="F11" s="459"/>
      <c r="G11" s="643"/>
      <c r="H11" s="619"/>
      <c r="I11" s="642"/>
      <c r="J11" s="619"/>
      <c r="K11" s="569"/>
      <c r="L11" s="569"/>
      <c r="M11" s="571"/>
    </row>
    <row r="12" spans="1:15" ht="12.75" customHeight="1">
      <c r="A12" s="9"/>
      <c r="D12" s="52"/>
      <c r="F12" s="13"/>
      <c r="G12" s="13"/>
      <c r="H12" s="85"/>
      <c r="I12" s="8"/>
      <c r="J12" s="8"/>
      <c r="K12" s="1"/>
      <c r="L12" s="86"/>
      <c r="M12" s="86"/>
      <c r="N12" s="86"/>
      <c r="O12" s="86"/>
    </row>
    <row r="13" spans="1:15" ht="12.75" customHeight="1">
      <c r="A13" s="9"/>
      <c r="D13" s="52"/>
      <c r="F13" s="13"/>
      <c r="G13" s="13"/>
      <c r="H13" s="85"/>
      <c r="I13" s="8"/>
      <c r="J13" s="8"/>
      <c r="K13" s="1"/>
      <c r="L13" s="86"/>
      <c r="M13" s="86"/>
      <c r="N13" s="86"/>
      <c r="O13" s="86"/>
    </row>
    <row r="14" spans="2:15" s="93" customFormat="1" ht="15">
      <c r="B14" s="93" t="s">
        <v>8</v>
      </c>
      <c r="E14" s="93" t="s">
        <v>9</v>
      </c>
      <c r="K14" s="94"/>
      <c r="L14" s="94"/>
      <c r="N14" s="94"/>
      <c r="O14" s="94"/>
    </row>
    <row r="15" spans="8:15" s="93" customFormat="1" ht="15">
      <c r="H15" s="111"/>
      <c r="K15" s="94"/>
      <c r="L15" s="94"/>
      <c r="N15" s="94"/>
      <c r="O15" s="94"/>
    </row>
    <row r="16" spans="11:15" s="93" customFormat="1" ht="12.75" customHeight="1">
      <c r="K16" s="94"/>
      <c r="L16" s="94"/>
      <c r="N16" s="94"/>
      <c r="O16" s="94"/>
    </row>
    <row r="17" spans="2:18" s="93" customFormat="1" ht="15">
      <c r="B17" s="112" t="s">
        <v>203</v>
      </c>
      <c r="C17" s="113"/>
      <c r="D17" s="113"/>
      <c r="E17" s="113"/>
      <c r="F17" s="113"/>
      <c r="G17" s="113"/>
      <c r="H17" s="113"/>
      <c r="I17" s="113"/>
      <c r="J17" s="113"/>
      <c r="K17" s="114"/>
      <c r="L17" s="115"/>
      <c r="N17" s="115"/>
      <c r="O17" s="115"/>
      <c r="P17" s="97"/>
      <c r="Q17" s="97"/>
      <c r="R17" s="97"/>
    </row>
    <row r="18" spans="2:18" s="93" customFormat="1" ht="15">
      <c r="B18" s="97"/>
      <c r="C18" s="97"/>
      <c r="D18" s="97"/>
      <c r="E18" s="97"/>
      <c r="F18" s="97"/>
      <c r="G18" s="97"/>
      <c r="H18" s="97"/>
      <c r="I18" s="97"/>
      <c r="J18" s="97"/>
      <c r="K18" s="115"/>
      <c r="L18" s="115"/>
      <c r="M18" s="115"/>
      <c r="N18" s="115"/>
      <c r="O18" s="115"/>
      <c r="P18" s="97"/>
      <c r="Q18" s="97"/>
      <c r="R18" s="97"/>
    </row>
    <row r="19" spans="2:15" s="97" customFormat="1" ht="15">
      <c r="B19" s="112" t="s">
        <v>28</v>
      </c>
      <c r="C19" s="113"/>
      <c r="D19" s="113"/>
      <c r="E19" s="113"/>
      <c r="F19" s="113"/>
      <c r="G19" s="113"/>
      <c r="H19" s="113"/>
      <c r="I19" s="113"/>
      <c r="J19" s="113"/>
      <c r="K19" s="114"/>
      <c r="L19" s="115"/>
      <c r="M19" s="115"/>
      <c r="N19" s="115"/>
      <c r="O19" s="115"/>
    </row>
    <row r="20" spans="11:15" s="97" customFormat="1" ht="15">
      <c r="K20" s="115"/>
      <c r="L20" s="115"/>
      <c r="M20" s="115"/>
      <c r="N20" s="115"/>
      <c r="O20" s="115"/>
    </row>
    <row r="21" spans="2:16" s="97" customFormat="1" ht="15">
      <c r="B21" s="112" t="s">
        <v>228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44"/>
    </row>
    <row r="22" spans="11:15" s="97" customFormat="1" ht="15">
      <c r="K22" s="115"/>
      <c r="L22" s="115"/>
      <c r="M22" s="115"/>
      <c r="N22" s="115"/>
      <c r="O22" s="115"/>
    </row>
    <row r="23" spans="2:15" s="97" customFormat="1" ht="15">
      <c r="B23" s="468" t="s">
        <v>321</v>
      </c>
      <c r="C23" s="469"/>
      <c r="D23" s="470"/>
      <c r="E23" s="470"/>
      <c r="F23" s="470"/>
      <c r="G23" s="470"/>
      <c r="H23" s="470"/>
      <c r="I23" s="470"/>
      <c r="J23" s="470"/>
      <c r="K23" s="471"/>
      <c r="L23" s="115"/>
      <c r="M23" s="115"/>
      <c r="N23" s="115"/>
      <c r="O23" s="115"/>
    </row>
    <row r="24" spans="2:18" s="93" customFormat="1" ht="25.5" customHeight="1">
      <c r="B24" s="472"/>
      <c r="C24" s="473"/>
      <c r="D24" s="474"/>
      <c r="E24" s="474"/>
      <c r="F24" s="474"/>
      <c r="G24" s="474"/>
      <c r="H24" s="474"/>
      <c r="I24" s="474"/>
      <c r="J24" s="474"/>
      <c r="K24" s="475"/>
      <c r="L24" s="116"/>
      <c r="M24" s="116"/>
      <c r="N24" s="116"/>
      <c r="O24" s="116"/>
      <c r="P24" s="98"/>
      <c r="Q24" s="98"/>
      <c r="R24" s="98"/>
    </row>
    <row r="25" spans="2:18" s="93" customFormat="1" ht="25.5" customHeight="1">
      <c r="B25" s="228"/>
      <c r="C25" s="228"/>
      <c r="D25" s="229"/>
      <c r="E25" s="229"/>
      <c r="F25" s="229"/>
      <c r="G25" s="229"/>
      <c r="H25" s="229"/>
      <c r="I25" s="229"/>
      <c r="J25" s="229"/>
      <c r="K25" s="229"/>
      <c r="L25" s="116"/>
      <c r="M25" s="116"/>
      <c r="N25" s="116"/>
      <c r="O25" s="116"/>
      <c r="P25" s="98"/>
      <c r="Q25" s="98"/>
      <c r="R25" s="98"/>
    </row>
    <row r="26" spans="2:18" s="93" customFormat="1" ht="15">
      <c r="B26" s="95" t="s">
        <v>7</v>
      </c>
      <c r="C26" s="98"/>
      <c r="D26" s="98"/>
      <c r="E26" s="98"/>
      <c r="F26" s="98"/>
      <c r="G26" s="98"/>
      <c r="H26" s="98"/>
      <c r="I26" s="98"/>
      <c r="J26" s="98"/>
      <c r="K26" s="116"/>
      <c r="L26" s="116"/>
      <c r="M26" s="116"/>
      <c r="N26" s="116"/>
      <c r="O26" s="116"/>
      <c r="P26" s="98"/>
      <c r="Q26" s="98"/>
      <c r="R26" s="98"/>
    </row>
  </sheetData>
  <sheetProtection/>
  <mergeCells count="14">
    <mergeCell ref="A5:C5"/>
    <mergeCell ref="A1:D1"/>
    <mergeCell ref="J9:J11"/>
    <mergeCell ref="F9:F11"/>
    <mergeCell ref="B23:K24"/>
    <mergeCell ref="K8:M8"/>
    <mergeCell ref="B9:E9"/>
    <mergeCell ref="G9:G11"/>
    <mergeCell ref="I9:I11"/>
    <mergeCell ref="K9:M11"/>
    <mergeCell ref="B10:E10"/>
    <mergeCell ref="B11:E11"/>
    <mergeCell ref="H9:H11"/>
    <mergeCell ref="B8:E8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4" r:id="rId1"/>
  <headerFooter alignWithMargins="0">
    <oddHeader>&amp;CCentrale Regionale di Acquisto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B5">
      <selection activeCell="F25" sqref="A25:IV28"/>
    </sheetView>
  </sheetViews>
  <sheetFormatPr defaultColWidth="9.140625" defaultRowHeight="12.75"/>
  <cols>
    <col min="1" max="1" width="26.8515625" style="34" customWidth="1"/>
    <col min="2" max="2" width="20.7109375" style="34" customWidth="1"/>
    <col min="3" max="3" width="20.421875" style="34" customWidth="1"/>
    <col min="4" max="4" width="23.8515625" style="34" customWidth="1"/>
    <col min="5" max="5" width="15.7109375" style="34" customWidth="1"/>
    <col min="6" max="6" width="17.7109375" style="34" customWidth="1"/>
    <col min="7" max="7" width="15.7109375" style="34" customWidth="1"/>
    <col min="8" max="8" width="18.8515625" style="34" customWidth="1"/>
    <col min="9" max="9" width="15.7109375" style="34" customWidth="1"/>
    <col min="10" max="10" width="17.140625" style="34" customWidth="1"/>
    <col min="11" max="11" width="17.7109375" style="35" customWidth="1"/>
    <col min="12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164" t="s">
        <v>14</v>
      </c>
      <c r="C1" s="164"/>
      <c r="D1" s="164"/>
      <c r="E1" s="32"/>
      <c r="F1" s="32"/>
      <c r="G1" s="32"/>
      <c r="H1" s="32"/>
    </row>
    <row r="3" spans="1:8" ht="15.75">
      <c r="A3" s="163" t="s">
        <v>0</v>
      </c>
      <c r="C3" s="32"/>
      <c r="D3" s="32"/>
      <c r="E3" s="32"/>
      <c r="F3" s="32"/>
      <c r="G3" s="32"/>
      <c r="H3" s="32"/>
    </row>
    <row r="5" spans="1:8" ht="12.75">
      <c r="A5" s="71" t="s">
        <v>244</v>
      </c>
      <c r="C5" s="71"/>
      <c r="D5" s="71"/>
      <c r="E5" s="37"/>
      <c r="F5" s="37"/>
      <c r="G5" s="37"/>
      <c r="H5" s="37"/>
    </row>
    <row r="6" spans="2:8" ht="18.75" customHeight="1" thickBot="1">
      <c r="B6" s="37"/>
      <c r="C6" s="37"/>
      <c r="D6" s="37"/>
      <c r="E6" s="37"/>
      <c r="F6" s="37"/>
      <c r="G6" s="37"/>
      <c r="H6" s="37"/>
    </row>
    <row r="7" spans="1:12" s="40" customFormat="1" ht="75" customHeight="1" thickBot="1">
      <c r="A7" s="631" t="s">
        <v>243</v>
      </c>
      <c r="B7" s="632"/>
      <c r="C7" s="277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34" t="s">
        <v>326</v>
      </c>
      <c r="L7" s="278" t="s">
        <v>338</v>
      </c>
    </row>
    <row r="8" spans="1:12" s="40" customFormat="1" ht="12.75">
      <c r="A8" s="708" t="s">
        <v>336</v>
      </c>
      <c r="B8" s="649" t="s">
        <v>192</v>
      </c>
      <c r="C8" s="3" t="s">
        <v>193</v>
      </c>
      <c r="D8" s="81"/>
      <c r="E8" s="81"/>
      <c r="F8" s="81"/>
      <c r="G8" s="166"/>
      <c r="H8" s="166">
        <v>65000</v>
      </c>
      <c r="I8" s="74"/>
      <c r="J8" s="75"/>
      <c r="K8" s="75"/>
      <c r="L8" s="675"/>
    </row>
    <row r="9" spans="1:12" s="40" customFormat="1" ht="12.75">
      <c r="A9" s="709"/>
      <c r="B9" s="711"/>
      <c r="C9" s="2" t="s">
        <v>194</v>
      </c>
      <c r="D9" s="21"/>
      <c r="E9" s="21"/>
      <c r="F9" s="21"/>
      <c r="G9" s="167"/>
      <c r="H9" s="167">
        <v>1500</v>
      </c>
      <c r="I9" s="5"/>
      <c r="J9" s="6"/>
      <c r="K9" s="6"/>
      <c r="L9" s="675"/>
    </row>
    <row r="10" spans="1:12" s="40" customFormat="1" ht="13.5" thickBot="1">
      <c r="A10" s="710"/>
      <c r="B10" s="712"/>
      <c r="C10" s="4" t="s">
        <v>195</v>
      </c>
      <c r="D10" s="63"/>
      <c r="E10" s="63"/>
      <c r="F10" s="63"/>
      <c r="G10" s="168"/>
      <c r="H10" s="168">
        <v>1500</v>
      </c>
      <c r="I10" s="169"/>
      <c r="J10" s="170"/>
      <c r="K10" s="170"/>
      <c r="L10" s="676"/>
    </row>
    <row r="11" spans="2:15" ht="12.75">
      <c r="B11" s="60"/>
      <c r="C11" s="44"/>
      <c r="D11" s="45"/>
      <c r="E11" s="44"/>
      <c r="F11" s="44"/>
      <c r="G11" s="44"/>
      <c r="H11" s="44"/>
      <c r="I11" s="46"/>
      <c r="J11" s="45"/>
      <c r="K11" s="47"/>
      <c r="L11" s="47"/>
      <c r="M11" s="58"/>
      <c r="N11" s="59"/>
      <c r="O11" s="48"/>
    </row>
    <row r="12" spans="2:15" s="36" customFormat="1" ht="13.5" thickBot="1">
      <c r="B12" s="60"/>
      <c r="C12" s="44"/>
      <c r="D12" s="45"/>
      <c r="E12" s="44"/>
      <c r="F12" s="44"/>
      <c r="G12" s="44"/>
      <c r="H12" s="12"/>
      <c r="I12" s="12"/>
      <c r="J12" s="12"/>
      <c r="K12" s="11"/>
      <c r="L12" s="47"/>
      <c r="M12" s="58"/>
      <c r="N12" s="59"/>
      <c r="O12" s="48"/>
    </row>
    <row r="13" spans="1:15" s="36" customFormat="1" ht="56.25" customHeight="1" thickBot="1">
      <c r="A13" s="631" t="s">
        <v>243</v>
      </c>
      <c r="B13" s="632"/>
      <c r="C13" s="134" t="s">
        <v>238</v>
      </c>
      <c r="D13" s="378" t="s">
        <v>359</v>
      </c>
      <c r="E13" s="277" t="s">
        <v>342</v>
      </c>
      <c r="F13" s="277" t="s">
        <v>347</v>
      </c>
      <c r="G13" s="277" t="s">
        <v>346</v>
      </c>
      <c r="H13" s="278" t="s">
        <v>343</v>
      </c>
      <c r="I13" s="8"/>
      <c r="J13" s="8"/>
      <c r="K13" s="1"/>
      <c r="L13" s="86"/>
      <c r="M13" s="86"/>
      <c r="N13" s="86"/>
      <c r="O13" s="86"/>
    </row>
    <row r="14" spans="1:15" s="36" customFormat="1" ht="12.75">
      <c r="A14" s="670" t="s">
        <v>334</v>
      </c>
      <c r="B14" s="595" t="s">
        <v>192</v>
      </c>
      <c r="C14" s="3" t="s">
        <v>193</v>
      </c>
      <c r="D14" s="348"/>
      <c r="E14" s="348"/>
      <c r="F14" s="306"/>
      <c r="G14" s="306"/>
      <c r="H14" s="653"/>
      <c r="I14" s="335"/>
      <c r="J14" s="335"/>
      <c r="K14" s="30"/>
      <c r="L14" s="30"/>
      <c r="M14" s="341"/>
      <c r="N14" s="341"/>
      <c r="O14" s="341"/>
    </row>
    <row r="15" spans="1:15" s="36" customFormat="1" ht="12.75" customHeight="1">
      <c r="A15" s="671"/>
      <c r="B15" s="673"/>
      <c r="C15" s="2" t="s">
        <v>194</v>
      </c>
      <c r="D15" s="343"/>
      <c r="E15" s="343"/>
      <c r="F15" s="344"/>
      <c r="G15" s="344"/>
      <c r="H15" s="654"/>
      <c r="I15" s="335"/>
      <c r="J15" s="335"/>
      <c r="K15" s="339"/>
      <c r="L15" s="335"/>
      <c r="M15" s="340"/>
      <c r="N15" s="340"/>
      <c r="O15" s="340"/>
    </row>
    <row r="16" spans="1:15" s="36" customFormat="1" ht="12.75" customHeight="1" thickBot="1">
      <c r="A16" s="672"/>
      <c r="B16" s="674"/>
      <c r="C16" s="4" t="s">
        <v>195</v>
      </c>
      <c r="D16" s="358"/>
      <c r="E16" s="358"/>
      <c r="F16" s="359"/>
      <c r="G16" s="359"/>
      <c r="H16" s="655"/>
      <c r="I16" s="30"/>
      <c r="J16" s="30"/>
      <c r="K16" s="339"/>
      <c r="L16" s="335"/>
      <c r="M16" s="340"/>
      <c r="N16" s="340"/>
      <c r="O16" s="340"/>
    </row>
    <row r="17" spans="1:15" s="36" customFormat="1" ht="12.75" customHeight="1">
      <c r="A17" s="336"/>
      <c r="B17" s="340"/>
      <c r="C17" s="340"/>
      <c r="D17" s="340"/>
      <c r="E17" s="340"/>
      <c r="F17" s="338"/>
      <c r="G17" s="338"/>
      <c r="H17" s="335"/>
      <c r="I17" s="30"/>
      <c r="J17" s="30"/>
      <c r="K17" s="339"/>
      <c r="L17" s="335"/>
      <c r="M17" s="340"/>
      <c r="N17" s="340"/>
      <c r="O17" s="340"/>
    </row>
    <row r="18" spans="1:15" s="36" customFormat="1" ht="12.75" customHeight="1" thickBot="1">
      <c r="A18" s="12"/>
      <c r="D18" s="298"/>
      <c r="F18" s="331"/>
      <c r="G18" s="331"/>
      <c r="H18" s="85"/>
      <c r="I18" s="8"/>
      <c r="J18" s="8"/>
      <c r="K18" s="1"/>
      <c r="L18" s="86"/>
      <c r="M18" s="86"/>
      <c r="N18" s="86"/>
      <c r="O18" s="86"/>
    </row>
    <row r="19" spans="1:15" s="36" customFormat="1" ht="56.25" customHeight="1" thickBot="1">
      <c r="A19" s="631" t="s">
        <v>243</v>
      </c>
      <c r="B19" s="632"/>
      <c r="C19" s="134" t="s">
        <v>238</v>
      </c>
      <c r="D19" s="277" t="s">
        <v>327</v>
      </c>
      <c r="E19" s="277" t="s">
        <v>328</v>
      </c>
      <c r="F19" s="277" t="s">
        <v>329</v>
      </c>
      <c r="G19" s="278" t="s">
        <v>345</v>
      </c>
      <c r="H19" s="85"/>
      <c r="I19" s="8"/>
      <c r="J19" s="8"/>
      <c r="K19" s="1"/>
      <c r="L19" s="86"/>
      <c r="M19" s="86"/>
      <c r="N19" s="86"/>
      <c r="O19" s="86"/>
    </row>
    <row r="20" spans="1:15" s="36" customFormat="1" ht="12.75" customHeight="1">
      <c r="A20" s="670" t="s">
        <v>339</v>
      </c>
      <c r="B20" s="595" t="s">
        <v>192</v>
      </c>
      <c r="C20" s="3" t="s">
        <v>193</v>
      </c>
      <c r="D20" s="639"/>
      <c r="E20" s="639"/>
      <c r="F20" s="705"/>
      <c r="G20" s="702"/>
      <c r="H20" s="85"/>
      <c r="I20" s="8"/>
      <c r="J20" s="8"/>
      <c r="K20" s="1"/>
      <c r="L20" s="86"/>
      <c r="M20" s="86"/>
      <c r="N20" s="86"/>
      <c r="O20" s="86"/>
    </row>
    <row r="21" spans="1:15" s="97" customFormat="1" ht="15">
      <c r="A21" s="671"/>
      <c r="B21" s="673"/>
      <c r="C21" s="2" t="s">
        <v>194</v>
      </c>
      <c r="D21" s="640"/>
      <c r="E21" s="640"/>
      <c r="F21" s="706"/>
      <c r="G21" s="703"/>
      <c r="K21" s="115"/>
      <c r="L21" s="115"/>
      <c r="N21" s="115"/>
      <c r="O21" s="115"/>
    </row>
    <row r="22" spans="1:15" s="97" customFormat="1" ht="15.75" thickBot="1">
      <c r="A22" s="672"/>
      <c r="B22" s="674"/>
      <c r="C22" s="4" t="s">
        <v>195</v>
      </c>
      <c r="D22" s="641"/>
      <c r="E22" s="641"/>
      <c r="F22" s="707"/>
      <c r="G22" s="704"/>
      <c r="H22" s="350"/>
      <c r="K22" s="115"/>
      <c r="L22" s="115"/>
      <c r="N22" s="115"/>
      <c r="O22" s="115"/>
    </row>
    <row r="23" spans="11:15" s="97" customFormat="1" ht="12.75" customHeight="1">
      <c r="K23" s="115"/>
      <c r="L23" s="115"/>
      <c r="N23" s="115"/>
      <c r="O23" s="115"/>
    </row>
    <row r="24" spans="11:15" s="97" customFormat="1" ht="15.75" thickBot="1">
      <c r="K24" s="115"/>
      <c r="L24" s="115"/>
      <c r="M24" s="115"/>
      <c r="N24" s="115"/>
      <c r="O24" s="115"/>
    </row>
    <row r="25" spans="1:8" s="390" customFormat="1" ht="12.75" thickBot="1">
      <c r="A25" s="509" t="s">
        <v>362</v>
      </c>
      <c r="B25" s="510"/>
      <c r="C25" s="510"/>
      <c r="D25" s="511"/>
      <c r="F25" s="494" t="s">
        <v>367</v>
      </c>
      <c r="G25" s="495"/>
      <c r="H25" s="496"/>
    </row>
    <row r="26" spans="1:15" s="390" customFormat="1" ht="12.75" thickBot="1">
      <c r="A26" s="396" t="s">
        <v>366</v>
      </c>
      <c r="B26" s="397" t="s">
        <v>363</v>
      </c>
      <c r="C26" s="397" t="s">
        <v>364</v>
      </c>
      <c r="D26" s="398" t="s">
        <v>365</v>
      </c>
      <c r="F26" s="396" t="s">
        <v>366</v>
      </c>
      <c r="G26" s="397" t="s">
        <v>363</v>
      </c>
      <c r="H26" s="398" t="s">
        <v>365</v>
      </c>
      <c r="K26" s="417"/>
      <c r="L26" s="417"/>
      <c r="M26" s="417"/>
      <c r="N26" s="417"/>
      <c r="O26" s="417"/>
    </row>
    <row r="27" spans="1:15" s="390" customFormat="1" ht="15" customHeight="1">
      <c r="A27" s="497"/>
      <c r="B27" s="499"/>
      <c r="C27" s="505"/>
      <c r="D27" s="501"/>
      <c r="E27" s="418"/>
      <c r="F27" s="497"/>
      <c r="G27" s="499"/>
      <c r="H27" s="501"/>
      <c r="I27" s="418"/>
      <c r="J27" s="418"/>
      <c r="K27" s="418"/>
      <c r="L27" s="417"/>
      <c r="M27" s="417"/>
      <c r="N27" s="417"/>
      <c r="O27" s="417"/>
    </row>
    <row r="28" spans="1:18" s="390" customFormat="1" ht="25.5" customHeight="1" thickBot="1">
      <c r="A28" s="498"/>
      <c r="B28" s="500"/>
      <c r="C28" s="506"/>
      <c r="D28" s="502"/>
      <c r="E28" s="418"/>
      <c r="F28" s="498"/>
      <c r="G28" s="500"/>
      <c r="H28" s="502"/>
      <c r="I28" s="418"/>
      <c r="J28" s="418"/>
      <c r="K28" s="418"/>
      <c r="L28" s="419"/>
      <c r="M28" s="419"/>
      <c r="N28" s="419"/>
      <c r="O28" s="419"/>
      <c r="P28" s="420"/>
      <c r="Q28" s="420"/>
      <c r="R28" s="420"/>
    </row>
    <row r="29" spans="2:18" s="97" customFormat="1" ht="25.5" customHeight="1">
      <c r="B29" s="228"/>
      <c r="C29" s="228"/>
      <c r="D29" s="229"/>
      <c r="E29" s="229"/>
      <c r="F29" s="229"/>
      <c r="G29" s="229"/>
      <c r="H29" s="229"/>
      <c r="I29" s="229"/>
      <c r="J29" s="229"/>
      <c r="K29" s="229"/>
      <c r="L29" s="337"/>
      <c r="M29" s="337"/>
      <c r="N29" s="337"/>
      <c r="O29" s="337"/>
      <c r="P29" s="297"/>
      <c r="Q29" s="297"/>
      <c r="R29" s="297"/>
    </row>
    <row r="30" spans="2:18" s="97" customFormat="1" ht="15">
      <c r="B30" s="351"/>
      <c r="C30" s="297"/>
      <c r="D30" s="297"/>
      <c r="E30" s="297"/>
      <c r="F30" s="297"/>
      <c r="G30" s="297"/>
      <c r="H30" s="297"/>
      <c r="I30" s="297"/>
      <c r="J30" s="297"/>
      <c r="K30" s="337"/>
      <c r="L30" s="337"/>
      <c r="M30" s="337"/>
      <c r="N30" s="337"/>
      <c r="O30" s="337"/>
      <c r="P30" s="297"/>
      <c r="Q30" s="297"/>
      <c r="R30" s="297"/>
    </row>
    <row r="31" spans="1:12" s="36" customFormat="1" ht="15">
      <c r="A31" s="95" t="s">
        <v>7</v>
      </c>
      <c r="K31" s="355"/>
      <c r="L31" s="355"/>
    </row>
    <row r="32" spans="11:12" s="36" customFormat="1" ht="12.75">
      <c r="K32" s="355"/>
      <c r="L32" s="355"/>
    </row>
    <row r="33" spans="11:12" s="36" customFormat="1" ht="12.75">
      <c r="K33" s="355"/>
      <c r="L33" s="355"/>
    </row>
    <row r="34" spans="11:12" s="36" customFormat="1" ht="12.75">
      <c r="K34" s="355"/>
      <c r="L34" s="355"/>
    </row>
    <row r="35" spans="11:12" s="36" customFormat="1" ht="12.75">
      <c r="K35" s="355"/>
      <c r="L35" s="355"/>
    </row>
  </sheetData>
  <sheetProtection/>
  <mergeCells count="24">
    <mergeCell ref="A7:B7"/>
    <mergeCell ref="A8:A10"/>
    <mergeCell ref="B8:B10"/>
    <mergeCell ref="B20:B22"/>
    <mergeCell ref="D20:D22"/>
    <mergeCell ref="A13:B13"/>
    <mergeCell ref="A14:A16"/>
    <mergeCell ref="B14:B16"/>
    <mergeCell ref="A19:B19"/>
    <mergeCell ref="A20:A22"/>
    <mergeCell ref="E20:E22"/>
    <mergeCell ref="A25:D25"/>
    <mergeCell ref="A27:A28"/>
    <mergeCell ref="B27:B28"/>
    <mergeCell ref="C27:C28"/>
    <mergeCell ref="D27:D28"/>
    <mergeCell ref="F27:F28"/>
    <mergeCell ref="G27:G28"/>
    <mergeCell ref="H27:H28"/>
    <mergeCell ref="L8:L10"/>
    <mergeCell ref="H14:H16"/>
    <mergeCell ref="G20:G22"/>
    <mergeCell ref="F20:F22"/>
    <mergeCell ref="F25:H25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49" r:id="rId1"/>
  <headerFooter alignWithMargins="0">
    <oddHeader>&amp;CCentrale Regionale di Acquisto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4.57421875" style="34" customWidth="1"/>
    <col min="2" max="2" width="12.8515625" style="34" customWidth="1"/>
    <col min="3" max="3" width="20.28125" style="34" customWidth="1"/>
    <col min="4" max="4" width="23.8515625" style="34" customWidth="1"/>
    <col min="5" max="7" width="15.7109375" style="34" customWidth="1"/>
    <col min="8" max="8" width="18.8515625" style="34" customWidth="1"/>
    <col min="9" max="9" width="15.7109375" style="34" customWidth="1"/>
    <col min="10" max="10" width="18.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715" t="s">
        <v>14</v>
      </c>
      <c r="B1" s="715"/>
      <c r="C1" s="715"/>
      <c r="D1" s="715"/>
      <c r="E1" s="32"/>
      <c r="F1" s="32"/>
      <c r="G1" s="32"/>
      <c r="H1" s="32"/>
    </row>
    <row r="3" spans="1:8" ht="15.75">
      <c r="A3" s="32" t="s">
        <v>0</v>
      </c>
      <c r="C3" s="32"/>
      <c r="D3" s="32"/>
      <c r="E3" s="32"/>
      <c r="F3" s="32"/>
      <c r="G3" s="32"/>
      <c r="H3" s="32"/>
    </row>
    <row r="5" spans="1:8" ht="12.75">
      <c r="A5" s="663" t="s">
        <v>348</v>
      </c>
      <c r="B5" s="663"/>
      <c r="C5" s="663"/>
      <c r="D5" s="71"/>
      <c r="E5" s="37"/>
      <c r="F5" s="37"/>
      <c r="G5" s="37"/>
      <c r="H5" s="37"/>
    </row>
    <row r="6" spans="2:8" ht="18.75" customHeight="1">
      <c r="B6" s="37"/>
      <c r="C6" s="37"/>
      <c r="D6" s="37"/>
      <c r="E6" s="37"/>
      <c r="F6" s="37"/>
      <c r="G6" s="37"/>
      <c r="H6" s="37"/>
    </row>
    <row r="7" spans="1:15" ht="13.5" thickBot="1">
      <c r="A7" s="9"/>
      <c r="D7" s="52"/>
      <c r="F7" s="13"/>
      <c r="G7" s="13"/>
      <c r="H7" s="85"/>
      <c r="I7" s="8"/>
      <c r="J7" s="8"/>
      <c r="K7" s="1"/>
      <c r="L7" s="86"/>
      <c r="M7" s="86"/>
      <c r="N7" s="86"/>
      <c r="O7" s="86"/>
    </row>
    <row r="8" spans="1:13" ht="60" customHeight="1" thickBot="1">
      <c r="A8" s="178" t="s">
        <v>215</v>
      </c>
      <c r="B8" s="714" t="s">
        <v>224</v>
      </c>
      <c r="C8" s="714"/>
      <c r="D8" s="714"/>
      <c r="E8" s="714"/>
      <c r="F8" s="76" t="s">
        <v>210</v>
      </c>
      <c r="G8" s="76" t="s">
        <v>209</v>
      </c>
      <c r="H8" s="76" t="s">
        <v>33</v>
      </c>
      <c r="I8" s="76" t="s">
        <v>207</v>
      </c>
      <c r="J8" s="76" t="s">
        <v>211</v>
      </c>
      <c r="K8" s="716" t="s">
        <v>34</v>
      </c>
      <c r="L8" s="716"/>
      <c r="M8" s="717"/>
    </row>
    <row r="9" spans="1:13" ht="12.75">
      <c r="A9" s="141" t="s">
        <v>1</v>
      </c>
      <c r="B9" s="561" t="s">
        <v>213</v>
      </c>
      <c r="C9" s="561"/>
      <c r="D9" s="561"/>
      <c r="E9" s="562"/>
      <c r="F9" s="458">
        <f>G9*5</f>
        <v>127425</v>
      </c>
      <c r="G9" s="456">
        <v>25485</v>
      </c>
      <c r="H9" s="713"/>
      <c r="I9" s="575"/>
      <c r="J9" s="713"/>
      <c r="K9" s="566"/>
      <c r="L9" s="566"/>
      <c r="M9" s="568"/>
    </row>
    <row r="10" spans="1:13" ht="15.75" customHeight="1">
      <c r="A10" s="90" t="s">
        <v>2</v>
      </c>
      <c r="B10" s="572" t="s">
        <v>204</v>
      </c>
      <c r="C10" s="572"/>
      <c r="D10" s="572"/>
      <c r="E10" s="573"/>
      <c r="F10" s="458"/>
      <c r="G10" s="456"/>
      <c r="H10" s="554"/>
      <c r="I10" s="575"/>
      <c r="J10" s="554"/>
      <c r="K10" s="566"/>
      <c r="L10" s="566"/>
      <c r="M10" s="568"/>
    </row>
    <row r="11" spans="1:13" ht="15.75" customHeight="1" thickBot="1">
      <c r="A11" s="91" t="s">
        <v>3</v>
      </c>
      <c r="B11" s="577" t="s">
        <v>32</v>
      </c>
      <c r="C11" s="577"/>
      <c r="D11" s="577"/>
      <c r="E11" s="578"/>
      <c r="F11" s="459"/>
      <c r="G11" s="643"/>
      <c r="H11" s="576"/>
      <c r="I11" s="642"/>
      <c r="J11" s="576"/>
      <c r="K11" s="569"/>
      <c r="L11" s="569"/>
      <c r="M11" s="571"/>
    </row>
    <row r="12" spans="1:15" ht="12.75">
      <c r="A12" s="9"/>
      <c r="D12" s="52"/>
      <c r="F12" s="13"/>
      <c r="G12" s="13"/>
      <c r="H12" s="85"/>
      <c r="I12" s="8"/>
      <c r="J12" s="8"/>
      <c r="K12" s="1"/>
      <c r="L12" s="86"/>
      <c r="M12" s="86"/>
      <c r="N12" s="86"/>
      <c r="O12" s="86"/>
    </row>
    <row r="13" spans="1:15" ht="12.75">
      <c r="A13" s="9"/>
      <c r="D13" s="52"/>
      <c r="F13" s="13"/>
      <c r="G13" s="13"/>
      <c r="H13" s="85"/>
      <c r="I13" s="8"/>
      <c r="J13" s="8"/>
      <c r="K13" s="1"/>
      <c r="L13" s="86"/>
      <c r="M13" s="86"/>
      <c r="N13" s="86"/>
      <c r="O13" s="86"/>
    </row>
    <row r="14" spans="1:15" ht="12.75">
      <c r="A14" s="9"/>
      <c r="D14" s="52"/>
      <c r="F14" s="13"/>
      <c r="G14" s="13"/>
      <c r="H14" s="85"/>
      <c r="I14" s="8"/>
      <c r="J14" s="8"/>
      <c r="K14" s="1"/>
      <c r="L14" s="86"/>
      <c r="M14" s="86"/>
      <c r="N14" s="86"/>
      <c r="O14" s="86"/>
    </row>
    <row r="15" spans="2:15" s="93" customFormat="1" ht="15">
      <c r="B15" s="93" t="s">
        <v>8</v>
      </c>
      <c r="E15" s="93" t="s">
        <v>9</v>
      </c>
      <c r="K15" s="94"/>
      <c r="L15" s="94"/>
      <c r="M15" s="94"/>
      <c r="N15" s="94"/>
      <c r="O15" s="94"/>
    </row>
    <row r="16" spans="8:15" s="93" customFormat="1" ht="15">
      <c r="H16" s="111"/>
      <c r="K16" s="94"/>
      <c r="L16" s="94"/>
      <c r="M16" s="94"/>
      <c r="N16" s="94"/>
      <c r="O16" s="94"/>
    </row>
    <row r="17" spans="11:15" s="93" customFormat="1" ht="12.75" customHeight="1">
      <c r="K17" s="94"/>
      <c r="L17" s="94"/>
      <c r="M17" s="94"/>
      <c r="O17" s="94"/>
    </row>
    <row r="18" spans="2:18" s="93" customFormat="1" ht="15">
      <c r="B18" s="112" t="s">
        <v>203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O18" s="115"/>
      <c r="P18" s="97"/>
      <c r="Q18" s="97"/>
      <c r="R18" s="97"/>
    </row>
    <row r="19" spans="2:18" s="93" customFormat="1" ht="15">
      <c r="B19" s="97"/>
      <c r="C19" s="97"/>
      <c r="D19" s="97"/>
      <c r="E19" s="97"/>
      <c r="F19" s="97"/>
      <c r="G19" s="97"/>
      <c r="H19" s="97"/>
      <c r="I19" s="97"/>
      <c r="J19" s="97"/>
      <c r="K19" s="115"/>
      <c r="L19" s="115"/>
      <c r="M19" s="115"/>
      <c r="O19" s="115"/>
      <c r="P19" s="97"/>
      <c r="Q19" s="97"/>
      <c r="R19" s="97"/>
    </row>
    <row r="20" spans="2:15" s="97" customFormat="1" ht="15">
      <c r="B20" s="112" t="s">
        <v>28</v>
      </c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5"/>
      <c r="O20" s="115"/>
    </row>
    <row r="21" spans="11:15" s="97" customFormat="1" ht="15">
      <c r="K21" s="115"/>
      <c r="L21" s="115"/>
      <c r="M21" s="115"/>
      <c r="N21" s="115"/>
      <c r="O21" s="115"/>
    </row>
    <row r="22" spans="2:16" s="97" customFormat="1" ht="15">
      <c r="B22" s="112" t="s">
        <v>228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4"/>
    </row>
    <row r="23" spans="11:15" s="97" customFormat="1" ht="15">
      <c r="K23" s="115"/>
      <c r="L23" s="115"/>
      <c r="M23" s="115"/>
      <c r="N23" s="115"/>
      <c r="O23" s="115"/>
    </row>
    <row r="24" spans="2:15" s="97" customFormat="1" ht="15">
      <c r="B24" s="468" t="s">
        <v>321</v>
      </c>
      <c r="C24" s="469"/>
      <c r="D24" s="470"/>
      <c r="E24" s="470"/>
      <c r="F24" s="470"/>
      <c r="G24" s="470"/>
      <c r="H24" s="470"/>
      <c r="I24" s="470"/>
      <c r="J24" s="470"/>
      <c r="K24" s="471"/>
      <c r="L24" s="115"/>
      <c r="M24" s="115"/>
      <c r="N24" s="115"/>
      <c r="O24" s="115"/>
    </row>
    <row r="25" spans="2:15" s="97" customFormat="1" ht="21" customHeight="1">
      <c r="B25" s="472"/>
      <c r="C25" s="473"/>
      <c r="D25" s="474"/>
      <c r="E25" s="474"/>
      <c r="F25" s="474"/>
      <c r="G25" s="474"/>
      <c r="H25" s="474"/>
      <c r="I25" s="474"/>
      <c r="J25" s="474"/>
      <c r="K25" s="475"/>
      <c r="L25" s="115"/>
      <c r="M25" s="115"/>
      <c r="N25" s="115"/>
      <c r="O25" s="115"/>
    </row>
    <row r="26" spans="2:18" s="93" customFormat="1" ht="12.75" customHeight="1">
      <c r="B26" s="98"/>
      <c r="C26" s="98"/>
      <c r="D26" s="98"/>
      <c r="E26" s="98"/>
      <c r="F26" s="98"/>
      <c r="G26" s="98"/>
      <c r="H26" s="98"/>
      <c r="I26" s="98"/>
      <c r="J26" s="98"/>
      <c r="K26" s="116"/>
      <c r="L26" s="116"/>
      <c r="M26" s="116"/>
      <c r="N26" s="116"/>
      <c r="O26" s="116"/>
      <c r="P26" s="98"/>
      <c r="Q26" s="98"/>
      <c r="R26" s="98"/>
    </row>
    <row r="27" spans="2:18" s="93" customFormat="1" ht="15">
      <c r="B27" s="95" t="s">
        <v>7</v>
      </c>
      <c r="C27" s="98"/>
      <c r="D27" s="98"/>
      <c r="E27" s="98"/>
      <c r="F27" s="98"/>
      <c r="G27" s="98"/>
      <c r="H27" s="98"/>
      <c r="I27" s="98"/>
      <c r="J27" s="98"/>
      <c r="K27" s="116"/>
      <c r="L27" s="116"/>
      <c r="M27" s="116"/>
      <c r="N27" s="116"/>
      <c r="O27" s="116"/>
      <c r="P27" s="98"/>
      <c r="Q27" s="98"/>
      <c r="R27" s="98"/>
    </row>
    <row r="28" spans="1:11" ht="12.75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1"/>
    </row>
    <row r="29" ht="12.75">
      <c r="B29" s="15"/>
    </row>
  </sheetData>
  <sheetProtection/>
  <mergeCells count="14">
    <mergeCell ref="I9:I11"/>
    <mergeCell ref="K9:M11"/>
    <mergeCell ref="B10:E10"/>
    <mergeCell ref="B11:E11"/>
    <mergeCell ref="B24:K25"/>
    <mergeCell ref="H9:H11"/>
    <mergeCell ref="J9:J11"/>
    <mergeCell ref="B8:E8"/>
    <mergeCell ref="F9:F11"/>
    <mergeCell ref="A1:D1"/>
    <mergeCell ref="A5:C5"/>
    <mergeCell ref="K8:M8"/>
    <mergeCell ref="B9:E9"/>
    <mergeCell ref="G9:G1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4" r:id="rId1"/>
  <headerFooter alignWithMargins="0">
    <oddHeader>&amp;CCentrale Regionale di Acquisto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B4">
      <selection activeCell="F40" sqref="A40:IV43"/>
    </sheetView>
  </sheetViews>
  <sheetFormatPr defaultColWidth="9.140625" defaultRowHeight="12.75"/>
  <cols>
    <col min="1" max="1" width="28.421875" style="34" customWidth="1"/>
    <col min="2" max="2" width="12.8515625" style="34" customWidth="1"/>
    <col min="3" max="3" width="20.28125" style="34" customWidth="1"/>
    <col min="4" max="4" width="23.8515625" style="34" customWidth="1"/>
    <col min="5" max="5" width="15.7109375" style="34" customWidth="1"/>
    <col min="6" max="6" width="18.57421875" style="34" customWidth="1"/>
    <col min="7" max="7" width="15.7109375" style="34" customWidth="1"/>
    <col min="8" max="8" width="18.8515625" style="34" customWidth="1"/>
    <col min="9" max="9" width="11.8515625" style="34" customWidth="1"/>
    <col min="10" max="10" width="21.57421875" style="34" customWidth="1"/>
    <col min="11" max="12" width="15.7109375" style="35" customWidth="1"/>
    <col min="13" max="15" width="15.7109375" style="34" customWidth="1"/>
    <col min="16" max="16" width="11.57421875" style="34" customWidth="1"/>
    <col min="17" max="16384" width="9.140625" style="34" customWidth="1"/>
  </cols>
  <sheetData>
    <row r="1" spans="1:8" ht="15.75">
      <c r="A1" s="715" t="s">
        <v>14</v>
      </c>
      <c r="B1" s="715"/>
      <c r="C1" s="715"/>
      <c r="D1" s="715"/>
      <c r="E1" s="32"/>
      <c r="F1" s="32"/>
      <c r="G1" s="32"/>
      <c r="H1" s="32"/>
    </row>
    <row r="3" spans="1:8" ht="15.75">
      <c r="A3" s="32" t="s">
        <v>0</v>
      </c>
      <c r="C3" s="32"/>
      <c r="D3" s="32"/>
      <c r="E3" s="32"/>
      <c r="F3" s="32"/>
      <c r="G3" s="32"/>
      <c r="H3" s="32"/>
    </row>
    <row r="5" spans="1:8" ht="12.75">
      <c r="A5" s="663" t="s">
        <v>348</v>
      </c>
      <c r="B5" s="663"/>
      <c r="C5" s="663"/>
      <c r="D5" s="71"/>
      <c r="E5" s="37"/>
      <c r="F5" s="37"/>
      <c r="G5" s="37"/>
      <c r="H5" s="37"/>
    </row>
    <row r="6" spans="2:8" ht="18.75" customHeight="1" thickBot="1">
      <c r="B6" s="37"/>
      <c r="C6" s="37"/>
      <c r="D6" s="37"/>
      <c r="E6" s="37"/>
      <c r="F6" s="37"/>
      <c r="G6" s="37"/>
      <c r="H6" s="37"/>
    </row>
    <row r="7" spans="1:12" s="40" customFormat="1" ht="75" customHeight="1" thickBot="1">
      <c r="A7" s="631" t="s">
        <v>245</v>
      </c>
      <c r="B7" s="632"/>
      <c r="C7" s="277" t="s">
        <v>238</v>
      </c>
      <c r="D7" s="277" t="s">
        <v>10</v>
      </c>
      <c r="E7" s="378" t="s">
        <v>361</v>
      </c>
      <c r="F7" s="378" t="s">
        <v>360</v>
      </c>
      <c r="G7" s="277" t="s">
        <v>13</v>
      </c>
      <c r="H7" s="135" t="s">
        <v>118</v>
      </c>
      <c r="I7" s="134" t="s">
        <v>27</v>
      </c>
      <c r="J7" s="134" t="s">
        <v>29</v>
      </c>
      <c r="K7" s="134" t="s">
        <v>326</v>
      </c>
      <c r="L7" s="278" t="s">
        <v>338</v>
      </c>
    </row>
    <row r="8" spans="1:12" s="40" customFormat="1" ht="12.75">
      <c r="A8" s="670" t="s">
        <v>336</v>
      </c>
      <c r="B8" s="595" t="s">
        <v>196</v>
      </c>
      <c r="C8" s="3" t="s">
        <v>197</v>
      </c>
      <c r="D8" s="81"/>
      <c r="E8" s="81"/>
      <c r="F8" s="81"/>
      <c r="G8" s="166"/>
      <c r="H8" s="166">
        <v>50</v>
      </c>
      <c r="I8" s="74"/>
      <c r="J8" s="75"/>
      <c r="K8" s="75"/>
      <c r="L8" s="664"/>
    </row>
    <row r="9" spans="1:12" s="40" customFormat="1" ht="12.75">
      <c r="A9" s="671"/>
      <c r="B9" s="673"/>
      <c r="C9" s="2" t="s">
        <v>130</v>
      </c>
      <c r="D9" s="21"/>
      <c r="E9" s="21"/>
      <c r="F9" s="21"/>
      <c r="G9" s="167"/>
      <c r="H9" s="167">
        <v>200</v>
      </c>
      <c r="I9" s="5"/>
      <c r="J9" s="6"/>
      <c r="K9" s="6"/>
      <c r="L9" s="665"/>
    </row>
    <row r="10" spans="1:12" s="40" customFormat="1" ht="12.75">
      <c r="A10" s="671"/>
      <c r="B10" s="673"/>
      <c r="C10" s="2" t="s">
        <v>135</v>
      </c>
      <c r="D10" s="21"/>
      <c r="E10" s="21"/>
      <c r="F10" s="21"/>
      <c r="G10" s="167"/>
      <c r="H10" s="167">
        <v>300</v>
      </c>
      <c r="I10" s="5"/>
      <c r="J10" s="6"/>
      <c r="K10" s="6"/>
      <c r="L10" s="665"/>
    </row>
    <row r="11" spans="1:12" s="40" customFormat="1" ht="12.75">
      <c r="A11" s="671"/>
      <c r="B11" s="673"/>
      <c r="C11" s="2" t="s">
        <v>134</v>
      </c>
      <c r="D11" s="21"/>
      <c r="E11" s="21"/>
      <c r="F11" s="21"/>
      <c r="G11" s="167"/>
      <c r="H11" s="167">
        <v>300</v>
      </c>
      <c r="I11" s="5"/>
      <c r="J11" s="6"/>
      <c r="K11" s="6"/>
      <c r="L11" s="665"/>
    </row>
    <row r="12" spans="1:12" s="40" customFormat="1" ht="12.75">
      <c r="A12" s="671"/>
      <c r="B12" s="673"/>
      <c r="C12" s="2" t="s">
        <v>136</v>
      </c>
      <c r="D12" s="21"/>
      <c r="E12" s="21"/>
      <c r="F12" s="21"/>
      <c r="G12" s="167"/>
      <c r="H12" s="167">
        <v>300</v>
      </c>
      <c r="I12" s="5"/>
      <c r="J12" s="6"/>
      <c r="K12" s="6"/>
      <c r="L12" s="665"/>
    </row>
    <row r="13" spans="1:12" s="40" customFormat="1" ht="12.75">
      <c r="A13" s="671"/>
      <c r="B13" s="673"/>
      <c r="C13" s="2" t="s">
        <v>137</v>
      </c>
      <c r="D13" s="21"/>
      <c r="E13" s="21"/>
      <c r="F13" s="21"/>
      <c r="G13" s="167"/>
      <c r="H13" s="167">
        <v>100</v>
      </c>
      <c r="I13" s="5"/>
      <c r="J13" s="6"/>
      <c r="K13" s="6"/>
      <c r="L13" s="665"/>
    </row>
    <row r="14" spans="1:12" s="40" customFormat="1" ht="12.75">
      <c r="A14" s="671"/>
      <c r="B14" s="673"/>
      <c r="C14" s="2" t="s">
        <v>198</v>
      </c>
      <c r="D14" s="21"/>
      <c r="E14" s="21"/>
      <c r="F14" s="21"/>
      <c r="G14" s="167"/>
      <c r="H14" s="167">
        <v>50</v>
      </c>
      <c r="I14" s="5"/>
      <c r="J14" s="6"/>
      <c r="K14" s="6"/>
      <c r="L14" s="665"/>
    </row>
    <row r="15" spans="1:12" s="40" customFormat="1" ht="13.5" thickBot="1">
      <c r="A15" s="672"/>
      <c r="B15" s="674"/>
      <c r="C15" s="4" t="s">
        <v>199</v>
      </c>
      <c r="D15" s="63"/>
      <c r="E15" s="63"/>
      <c r="F15" s="63"/>
      <c r="G15" s="168"/>
      <c r="H15" s="168">
        <v>5000</v>
      </c>
      <c r="I15" s="169"/>
      <c r="J15" s="170"/>
      <c r="K15" s="170"/>
      <c r="L15" s="666"/>
    </row>
    <row r="16" spans="2:15" ht="12.75">
      <c r="B16" s="60"/>
      <c r="C16" s="44"/>
      <c r="D16" s="45"/>
      <c r="E16" s="44"/>
      <c r="F16" s="44"/>
      <c r="G16" s="44"/>
      <c r="H16" s="44"/>
      <c r="I16" s="46"/>
      <c r="J16" s="45"/>
      <c r="K16" s="47"/>
      <c r="L16" s="47"/>
      <c r="M16" s="58"/>
      <c r="N16" s="59"/>
      <c r="O16" s="48"/>
    </row>
    <row r="17" spans="2:15" s="36" customFormat="1" ht="13.5" thickBot="1">
      <c r="B17" s="60"/>
      <c r="C17" s="44"/>
      <c r="D17" s="45"/>
      <c r="E17" s="44"/>
      <c r="F17" s="44"/>
      <c r="G17" s="44"/>
      <c r="H17" s="12"/>
      <c r="I17" s="12"/>
      <c r="J17" s="12"/>
      <c r="K17" s="11"/>
      <c r="L17" s="47"/>
      <c r="M17" s="58"/>
      <c r="N17" s="59"/>
      <c r="O17" s="48"/>
    </row>
    <row r="18" spans="1:15" s="36" customFormat="1" ht="57" thickBot="1">
      <c r="A18" s="631" t="s">
        <v>245</v>
      </c>
      <c r="B18" s="632"/>
      <c r="C18" s="134" t="s">
        <v>238</v>
      </c>
      <c r="D18" s="378" t="s">
        <v>359</v>
      </c>
      <c r="E18" s="277" t="s">
        <v>342</v>
      </c>
      <c r="F18" s="277" t="s">
        <v>347</v>
      </c>
      <c r="G18" s="277" t="s">
        <v>346</v>
      </c>
      <c r="H18" s="278" t="s">
        <v>343</v>
      </c>
      <c r="I18" s="8"/>
      <c r="J18" s="8"/>
      <c r="K18" s="1"/>
      <c r="L18" s="86"/>
      <c r="M18" s="86"/>
      <c r="N18" s="86"/>
      <c r="O18" s="86"/>
    </row>
    <row r="19" spans="1:15" s="36" customFormat="1" ht="12.75" customHeight="1">
      <c r="A19" s="670" t="s">
        <v>334</v>
      </c>
      <c r="B19" s="595" t="s">
        <v>196</v>
      </c>
      <c r="C19" s="3" t="s">
        <v>197</v>
      </c>
      <c r="D19" s="348"/>
      <c r="E19" s="348"/>
      <c r="F19" s="306"/>
      <c r="G19" s="306"/>
      <c r="H19" s="653"/>
      <c r="I19" s="335"/>
      <c r="J19" s="335"/>
      <c r="K19" s="30"/>
      <c r="L19" s="30"/>
      <c r="M19" s="341"/>
      <c r="N19" s="341"/>
      <c r="O19" s="341"/>
    </row>
    <row r="20" spans="1:15" s="36" customFormat="1" ht="13.5" customHeight="1">
      <c r="A20" s="718"/>
      <c r="B20" s="596"/>
      <c r="C20" s="2" t="s">
        <v>130</v>
      </c>
      <c r="D20" s="343"/>
      <c r="E20" s="343"/>
      <c r="F20" s="344"/>
      <c r="G20" s="344"/>
      <c r="H20" s="654"/>
      <c r="I20" s="335"/>
      <c r="J20" s="335"/>
      <c r="K20" s="339"/>
      <c r="L20" s="335"/>
      <c r="M20" s="340"/>
      <c r="N20" s="340"/>
      <c r="O20" s="340"/>
    </row>
    <row r="21" spans="1:15" s="36" customFormat="1" ht="15.75" customHeight="1">
      <c r="A21" s="718"/>
      <c r="B21" s="596"/>
      <c r="C21" s="2" t="s">
        <v>135</v>
      </c>
      <c r="D21" s="343"/>
      <c r="E21" s="343"/>
      <c r="F21" s="344"/>
      <c r="G21" s="344"/>
      <c r="H21" s="654"/>
      <c r="I21" s="30"/>
      <c r="J21" s="30"/>
      <c r="K21" s="339"/>
      <c r="L21" s="335"/>
      <c r="M21" s="340"/>
      <c r="N21" s="340"/>
      <c r="O21" s="340"/>
    </row>
    <row r="22" spans="1:15" s="36" customFormat="1" ht="15.75" customHeight="1">
      <c r="A22" s="718"/>
      <c r="B22" s="596"/>
      <c r="C22" s="2" t="s">
        <v>134</v>
      </c>
      <c r="D22" s="343"/>
      <c r="E22" s="343"/>
      <c r="F22" s="344"/>
      <c r="G22" s="344"/>
      <c r="H22" s="654"/>
      <c r="I22" s="30"/>
      <c r="J22" s="30"/>
      <c r="K22" s="339"/>
      <c r="L22" s="335"/>
      <c r="M22" s="340"/>
      <c r="N22" s="340"/>
      <c r="O22" s="340"/>
    </row>
    <row r="23" spans="1:15" s="36" customFormat="1" ht="13.5" customHeight="1">
      <c r="A23" s="718"/>
      <c r="B23" s="596"/>
      <c r="C23" s="2" t="s">
        <v>136</v>
      </c>
      <c r="D23" s="333"/>
      <c r="E23" s="43"/>
      <c r="F23" s="345"/>
      <c r="G23" s="345"/>
      <c r="H23" s="654"/>
      <c r="I23" s="8"/>
      <c r="J23" s="8"/>
      <c r="K23" s="1"/>
      <c r="L23" s="86"/>
      <c r="M23" s="86"/>
      <c r="N23" s="86"/>
      <c r="O23" s="86"/>
    </row>
    <row r="24" spans="1:15" s="36" customFormat="1" ht="13.5" customHeight="1">
      <c r="A24" s="718"/>
      <c r="B24" s="596"/>
      <c r="C24" s="2" t="s">
        <v>137</v>
      </c>
      <c r="D24" s="333"/>
      <c r="E24" s="43"/>
      <c r="F24" s="345"/>
      <c r="G24" s="345"/>
      <c r="H24" s="654"/>
      <c r="I24" s="8"/>
      <c r="J24" s="8"/>
      <c r="K24" s="1"/>
      <c r="L24" s="86"/>
      <c r="M24" s="86"/>
      <c r="N24" s="86"/>
      <c r="O24" s="86"/>
    </row>
    <row r="25" spans="1:15" s="36" customFormat="1" ht="13.5" customHeight="1">
      <c r="A25" s="718"/>
      <c r="B25" s="596"/>
      <c r="C25" s="2" t="s">
        <v>198</v>
      </c>
      <c r="D25" s="333"/>
      <c r="E25" s="43"/>
      <c r="F25" s="345"/>
      <c r="G25" s="345"/>
      <c r="H25" s="654"/>
      <c r="I25" s="8"/>
      <c r="J25" s="8"/>
      <c r="K25" s="1"/>
      <c r="L25" s="86"/>
      <c r="M25" s="86"/>
      <c r="N25" s="86"/>
      <c r="O25" s="86"/>
    </row>
    <row r="26" spans="1:15" s="97" customFormat="1" ht="15.75" customHeight="1" thickBot="1">
      <c r="A26" s="719"/>
      <c r="B26" s="600"/>
      <c r="C26" s="4" t="s">
        <v>199</v>
      </c>
      <c r="D26" s="347"/>
      <c r="E26" s="347"/>
      <c r="F26" s="347"/>
      <c r="G26" s="347"/>
      <c r="H26" s="655"/>
      <c r="K26" s="115"/>
      <c r="L26" s="115"/>
      <c r="M26" s="115"/>
      <c r="N26" s="115"/>
      <c r="O26" s="115"/>
    </row>
    <row r="27" spans="8:15" s="97" customFormat="1" ht="15">
      <c r="H27" s="350"/>
      <c r="K27" s="115"/>
      <c r="L27" s="115"/>
      <c r="M27" s="115"/>
      <c r="N27" s="115"/>
      <c r="O27" s="115"/>
    </row>
    <row r="28" spans="11:15" s="97" customFormat="1" ht="12.75" customHeight="1" thickBot="1">
      <c r="K28" s="115"/>
      <c r="L28" s="115"/>
      <c r="M28" s="115"/>
      <c r="O28" s="115"/>
    </row>
    <row r="29" spans="1:15" s="97" customFormat="1" ht="45.75" thickBot="1">
      <c r="A29" s="631" t="s">
        <v>245</v>
      </c>
      <c r="B29" s="632"/>
      <c r="C29" s="134" t="s">
        <v>238</v>
      </c>
      <c r="D29" s="277" t="s">
        <v>327</v>
      </c>
      <c r="E29" s="277" t="s">
        <v>328</v>
      </c>
      <c r="F29" s="277" t="s">
        <v>329</v>
      </c>
      <c r="G29" s="278" t="s">
        <v>345</v>
      </c>
      <c r="K29" s="115"/>
      <c r="L29" s="115"/>
      <c r="M29" s="115"/>
      <c r="O29" s="115"/>
    </row>
    <row r="30" spans="1:15" s="97" customFormat="1" ht="15">
      <c r="A30" s="670" t="s">
        <v>339</v>
      </c>
      <c r="B30" s="595" t="s">
        <v>196</v>
      </c>
      <c r="C30" s="3" t="s">
        <v>197</v>
      </c>
      <c r="D30" s="693"/>
      <c r="E30" s="693"/>
      <c r="F30" s="693"/>
      <c r="G30" s="690"/>
      <c r="K30" s="115"/>
      <c r="L30" s="115"/>
      <c r="M30" s="115"/>
      <c r="O30" s="115"/>
    </row>
    <row r="31" spans="1:15" s="97" customFormat="1" ht="15">
      <c r="A31" s="671"/>
      <c r="B31" s="673"/>
      <c r="C31" s="2" t="s">
        <v>130</v>
      </c>
      <c r="D31" s="694"/>
      <c r="E31" s="694"/>
      <c r="F31" s="694"/>
      <c r="G31" s="691"/>
      <c r="K31" s="115"/>
      <c r="L31" s="115"/>
      <c r="M31" s="115"/>
      <c r="O31" s="115"/>
    </row>
    <row r="32" spans="1:15" s="97" customFormat="1" ht="15">
      <c r="A32" s="671"/>
      <c r="B32" s="673"/>
      <c r="C32" s="2" t="s">
        <v>135</v>
      </c>
      <c r="D32" s="694"/>
      <c r="E32" s="694"/>
      <c r="F32" s="694"/>
      <c r="G32" s="691"/>
      <c r="K32" s="115"/>
      <c r="L32" s="115"/>
      <c r="M32" s="115"/>
      <c r="N32" s="115"/>
      <c r="O32" s="115"/>
    </row>
    <row r="33" spans="1:7" s="97" customFormat="1" ht="15">
      <c r="A33" s="671"/>
      <c r="B33" s="673"/>
      <c r="C33" s="2" t="s">
        <v>134</v>
      </c>
      <c r="D33" s="694"/>
      <c r="E33" s="694"/>
      <c r="F33" s="694"/>
      <c r="G33" s="691"/>
    </row>
    <row r="34" spans="1:15" s="97" customFormat="1" ht="15">
      <c r="A34" s="671"/>
      <c r="B34" s="673"/>
      <c r="C34" s="2" t="s">
        <v>136</v>
      </c>
      <c r="D34" s="694"/>
      <c r="E34" s="694"/>
      <c r="F34" s="694"/>
      <c r="G34" s="691"/>
      <c r="K34" s="115"/>
      <c r="L34" s="115"/>
      <c r="M34" s="115"/>
      <c r="N34" s="115"/>
      <c r="O34" s="115"/>
    </row>
    <row r="35" spans="1:15" s="97" customFormat="1" ht="15" customHeight="1">
      <c r="A35" s="671"/>
      <c r="B35" s="673"/>
      <c r="C35" s="2" t="s">
        <v>137</v>
      </c>
      <c r="D35" s="694"/>
      <c r="E35" s="694"/>
      <c r="F35" s="694"/>
      <c r="G35" s="691"/>
      <c r="H35" s="229"/>
      <c r="I35" s="229"/>
      <c r="J35" s="229"/>
      <c r="K35" s="229"/>
      <c r="L35" s="115"/>
      <c r="M35" s="115"/>
      <c r="N35" s="115"/>
      <c r="O35" s="115"/>
    </row>
    <row r="36" spans="1:15" s="97" customFormat="1" ht="21" customHeight="1">
      <c r="A36" s="671"/>
      <c r="B36" s="673"/>
      <c r="C36" s="2" t="s">
        <v>198</v>
      </c>
      <c r="D36" s="694"/>
      <c r="E36" s="694"/>
      <c r="F36" s="694"/>
      <c r="G36" s="691"/>
      <c r="H36" s="229"/>
      <c r="I36" s="229"/>
      <c r="J36" s="229"/>
      <c r="K36" s="229"/>
      <c r="L36" s="115"/>
      <c r="M36" s="115"/>
      <c r="N36" s="115"/>
      <c r="O36" s="115"/>
    </row>
    <row r="37" spans="1:18" s="97" customFormat="1" ht="12.75" customHeight="1" thickBot="1">
      <c r="A37" s="672"/>
      <c r="B37" s="674"/>
      <c r="C37" s="4" t="s">
        <v>199</v>
      </c>
      <c r="D37" s="695"/>
      <c r="E37" s="695"/>
      <c r="F37" s="695"/>
      <c r="G37" s="692"/>
      <c r="H37" s="297"/>
      <c r="I37" s="297"/>
      <c r="J37" s="297"/>
      <c r="K37" s="337"/>
      <c r="L37" s="337"/>
      <c r="M37" s="337"/>
      <c r="N37" s="337"/>
      <c r="O37" s="337"/>
      <c r="P37" s="297"/>
      <c r="Q37" s="297"/>
      <c r="R37" s="297"/>
    </row>
    <row r="38" spans="2:18" s="97" customFormat="1" ht="15">
      <c r="B38" s="351"/>
      <c r="C38" s="297"/>
      <c r="D38" s="297"/>
      <c r="E38" s="297"/>
      <c r="F38" s="297"/>
      <c r="G38" s="297"/>
      <c r="H38" s="297"/>
      <c r="I38" s="297"/>
      <c r="J38" s="297"/>
      <c r="K38" s="337"/>
      <c r="L38" s="337"/>
      <c r="M38" s="337"/>
      <c r="N38" s="337"/>
      <c r="O38" s="337"/>
      <c r="P38" s="297"/>
      <c r="Q38" s="297"/>
      <c r="R38" s="297"/>
    </row>
    <row r="39" ht="13.5" thickBot="1"/>
    <row r="40" spans="1:12" s="40" customFormat="1" ht="12.75" thickBot="1">
      <c r="A40" s="509" t="s">
        <v>362</v>
      </c>
      <c r="B40" s="510"/>
      <c r="C40" s="510"/>
      <c r="D40" s="511"/>
      <c r="F40" s="494" t="s">
        <v>367</v>
      </c>
      <c r="G40" s="495"/>
      <c r="H40" s="496"/>
      <c r="K40" s="404"/>
      <c r="L40" s="404"/>
    </row>
    <row r="41" spans="1:12" s="40" customFormat="1" ht="12.75" thickBot="1">
      <c r="A41" s="396" t="s">
        <v>366</v>
      </c>
      <c r="B41" s="397" t="s">
        <v>363</v>
      </c>
      <c r="C41" s="397" t="s">
        <v>364</v>
      </c>
      <c r="D41" s="398" t="s">
        <v>365</v>
      </c>
      <c r="F41" s="396" t="s">
        <v>366</v>
      </c>
      <c r="G41" s="397" t="s">
        <v>363</v>
      </c>
      <c r="H41" s="398" t="s">
        <v>365</v>
      </c>
      <c r="K41" s="404"/>
      <c r="L41" s="404"/>
    </row>
    <row r="42" spans="1:12" s="40" customFormat="1" ht="12">
      <c r="A42" s="497"/>
      <c r="B42" s="499"/>
      <c r="C42" s="505"/>
      <c r="D42" s="501"/>
      <c r="F42" s="497"/>
      <c r="G42" s="499"/>
      <c r="H42" s="501"/>
      <c r="K42" s="404"/>
      <c r="L42" s="404"/>
    </row>
    <row r="43" spans="1:12" s="40" customFormat="1" ht="12.75" thickBot="1">
      <c r="A43" s="498"/>
      <c r="B43" s="500"/>
      <c r="C43" s="506"/>
      <c r="D43" s="502"/>
      <c r="F43" s="498"/>
      <c r="G43" s="500"/>
      <c r="H43" s="502"/>
      <c r="K43" s="404"/>
      <c r="L43" s="404"/>
    </row>
    <row r="46" ht="15">
      <c r="A46" s="95" t="s">
        <v>7</v>
      </c>
    </row>
  </sheetData>
  <sheetProtection/>
  <mergeCells count="26">
    <mergeCell ref="H19:H26"/>
    <mergeCell ref="A1:D1"/>
    <mergeCell ref="A5:C5"/>
    <mergeCell ref="A18:B18"/>
    <mergeCell ref="A19:A26"/>
    <mergeCell ref="B19:B26"/>
    <mergeCell ref="A7:B7"/>
    <mergeCell ref="A8:A15"/>
    <mergeCell ref="B8:B15"/>
    <mergeCell ref="G30:G37"/>
    <mergeCell ref="F30:F37"/>
    <mergeCell ref="E30:E37"/>
    <mergeCell ref="D30:D37"/>
    <mergeCell ref="A29:B29"/>
    <mergeCell ref="A30:A37"/>
    <mergeCell ref="B30:B37"/>
    <mergeCell ref="L8:L15"/>
    <mergeCell ref="A40:D40"/>
    <mergeCell ref="A42:A43"/>
    <mergeCell ref="B42:B43"/>
    <mergeCell ref="C42:C43"/>
    <mergeCell ref="D42:D43"/>
    <mergeCell ref="F40:H40"/>
    <mergeCell ref="F42:F43"/>
    <mergeCell ref="G42:G43"/>
    <mergeCell ref="H42:H43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0" r:id="rId1"/>
  <headerFooter alignWithMargins="0">
    <oddHeader>&amp;CCentrale Regionale di Acquisto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24.57421875" style="0" customWidth="1"/>
    <col min="2" max="2" width="15.7109375" style="0" customWidth="1"/>
    <col min="3" max="3" width="24.421875" style="0" customWidth="1"/>
    <col min="4" max="4" width="26.421875" style="0" customWidth="1"/>
    <col min="5" max="5" width="15.421875" style="0" customWidth="1"/>
    <col min="6" max="6" width="18.421875" style="0" customWidth="1"/>
    <col min="7" max="7" width="18.7109375" style="0" customWidth="1"/>
    <col min="8" max="8" width="18.421875" style="0" customWidth="1"/>
    <col min="9" max="10" width="15.7109375" style="0" customWidth="1"/>
    <col min="11" max="11" width="16.00390625" style="0" customWidth="1"/>
    <col min="12" max="12" width="18.28125" style="0" customWidth="1"/>
  </cols>
  <sheetData>
    <row r="1" spans="1:16" s="260" customFormat="1" ht="12.75">
      <c r="A1" s="259" t="s">
        <v>14</v>
      </c>
      <c r="C1" s="259"/>
      <c r="D1" s="259"/>
      <c r="E1" s="259"/>
      <c r="F1"/>
      <c r="G1" s="259"/>
      <c r="H1" s="259"/>
      <c r="I1" s="259"/>
      <c r="L1" s="261"/>
      <c r="M1" s="261"/>
      <c r="N1" s="261"/>
      <c r="O1" s="261"/>
      <c r="P1" s="261"/>
    </row>
    <row r="2" spans="6:16" s="260" customFormat="1" ht="11.25">
      <c r="F2" s="259"/>
      <c r="L2" s="261"/>
      <c r="M2" s="261"/>
      <c r="N2" s="261"/>
      <c r="O2" s="261"/>
      <c r="P2" s="261"/>
    </row>
    <row r="3" spans="1:16" s="260" customFormat="1" ht="11.25">
      <c r="A3" s="259" t="s">
        <v>0</v>
      </c>
      <c r="C3" s="259"/>
      <c r="D3" s="259"/>
      <c r="E3" s="259"/>
      <c r="G3" s="259"/>
      <c r="H3" s="259"/>
      <c r="I3" s="259"/>
      <c r="L3" s="261"/>
      <c r="M3" s="261"/>
      <c r="N3" s="261"/>
      <c r="O3" s="261"/>
      <c r="P3" s="261"/>
    </row>
    <row r="4" spans="6:16" s="260" customFormat="1" ht="11.25">
      <c r="F4" s="259"/>
      <c r="L4" s="261"/>
      <c r="M4" s="261"/>
      <c r="N4" s="261"/>
      <c r="O4" s="261"/>
      <c r="P4" s="261"/>
    </row>
    <row r="5" spans="1:19" s="260" customFormat="1" ht="12" customHeight="1">
      <c r="A5" s="530" t="s">
        <v>36</v>
      </c>
      <c r="B5" s="530"/>
      <c r="C5" s="267"/>
      <c r="D5" s="269"/>
      <c r="E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</row>
    <row r="6" spans="2:16" s="260" customFormat="1" ht="18.75" customHeight="1">
      <c r="B6" s="262"/>
      <c r="C6" s="262"/>
      <c r="D6" s="262"/>
      <c r="E6" s="262"/>
      <c r="F6" s="262"/>
      <c r="G6" s="262"/>
      <c r="H6" s="262"/>
      <c r="I6" s="262"/>
      <c r="L6" s="261"/>
      <c r="M6" s="261"/>
      <c r="N6" s="261"/>
      <c r="O6" s="261"/>
      <c r="P6" s="261"/>
    </row>
    <row r="7" spans="2:20" s="260" customFormat="1" ht="12" thickBot="1">
      <c r="B7" s="263"/>
      <c r="C7" s="263" t="s">
        <v>2</v>
      </c>
      <c r="D7" s="263"/>
      <c r="E7" s="263"/>
      <c r="F7" s="263"/>
      <c r="G7" s="263"/>
      <c r="H7" s="263"/>
      <c r="I7" s="263"/>
      <c r="J7" s="263"/>
      <c r="K7" s="263"/>
      <c r="L7" s="264"/>
      <c r="M7" s="264"/>
      <c r="N7" s="264"/>
      <c r="O7" s="264"/>
      <c r="P7" s="264"/>
      <c r="Q7" s="263"/>
      <c r="R7" s="263"/>
      <c r="S7" s="265"/>
      <c r="T7" s="263"/>
    </row>
    <row r="8" spans="1:12" ht="74.25" customHeight="1" thickBot="1">
      <c r="A8" s="514" t="s">
        <v>230</v>
      </c>
      <c r="B8" s="515"/>
      <c r="C8" s="277" t="s">
        <v>238</v>
      </c>
      <c r="D8" s="277" t="s">
        <v>10</v>
      </c>
      <c r="E8" s="378" t="s">
        <v>361</v>
      </c>
      <c r="F8" s="378" t="s">
        <v>360</v>
      </c>
      <c r="G8" s="277" t="s">
        <v>13</v>
      </c>
      <c r="H8" s="135" t="s">
        <v>386</v>
      </c>
      <c r="I8" s="134" t="s">
        <v>27</v>
      </c>
      <c r="J8" s="134" t="s">
        <v>29</v>
      </c>
      <c r="K8" s="134" t="s">
        <v>326</v>
      </c>
      <c r="L8" s="278" t="s">
        <v>338</v>
      </c>
    </row>
    <row r="9" spans="1:12" ht="13.5" customHeight="1">
      <c r="A9" s="531" t="s">
        <v>331</v>
      </c>
      <c r="B9" s="507" t="s">
        <v>31</v>
      </c>
      <c r="C9" s="274" t="s">
        <v>15</v>
      </c>
      <c r="D9" s="273"/>
      <c r="E9" s="249"/>
      <c r="F9" s="249"/>
      <c r="G9" s="250"/>
      <c r="H9" s="250">
        <v>60000</v>
      </c>
      <c r="I9" s="249"/>
      <c r="J9" s="249"/>
      <c r="K9" s="303"/>
      <c r="L9" s="545"/>
    </row>
    <row r="10" spans="1:12" ht="12.75">
      <c r="A10" s="517"/>
      <c r="B10" s="528"/>
      <c r="C10" s="271" t="s">
        <v>16</v>
      </c>
      <c r="D10" s="270"/>
      <c r="E10" s="251"/>
      <c r="F10" s="251"/>
      <c r="G10" s="252"/>
      <c r="H10" s="252">
        <v>1000</v>
      </c>
      <c r="I10" s="251"/>
      <c r="J10" s="251"/>
      <c r="K10" s="300"/>
      <c r="L10" s="546"/>
    </row>
    <row r="11" spans="1:12" ht="12.75">
      <c r="A11" s="517"/>
      <c r="B11" s="528" t="s">
        <v>30</v>
      </c>
      <c r="C11" s="271" t="s">
        <v>17</v>
      </c>
      <c r="D11" s="270"/>
      <c r="E11" s="251"/>
      <c r="F11" s="251"/>
      <c r="G11" s="252"/>
      <c r="H11" s="252">
        <v>40000</v>
      </c>
      <c r="I11" s="251"/>
      <c r="J11" s="251"/>
      <c r="K11" s="300"/>
      <c r="L11" s="546"/>
    </row>
    <row r="12" spans="1:12" ht="12.75">
      <c r="A12" s="517"/>
      <c r="B12" s="528"/>
      <c r="C12" s="271" t="s">
        <v>18</v>
      </c>
      <c r="D12" s="270"/>
      <c r="E12" s="251"/>
      <c r="F12" s="251"/>
      <c r="G12" s="252"/>
      <c r="H12" s="252">
        <v>20000</v>
      </c>
      <c r="I12" s="251"/>
      <c r="J12" s="251"/>
      <c r="K12" s="300"/>
      <c r="L12" s="546"/>
    </row>
    <row r="13" spans="1:12" ht="12.75">
      <c r="A13" s="517"/>
      <c r="B13" s="528"/>
      <c r="C13" s="271" t="s">
        <v>19</v>
      </c>
      <c r="D13" s="270"/>
      <c r="E13" s="251"/>
      <c r="F13" s="251"/>
      <c r="G13" s="252"/>
      <c r="H13" s="252">
        <v>16000</v>
      </c>
      <c r="I13" s="251"/>
      <c r="J13" s="251"/>
      <c r="K13" s="300"/>
      <c r="L13" s="546"/>
    </row>
    <row r="14" spans="1:12" ht="12.75">
      <c r="A14" s="517"/>
      <c r="B14" s="528"/>
      <c r="C14" s="271" t="s">
        <v>20</v>
      </c>
      <c r="D14" s="270"/>
      <c r="E14" s="251"/>
      <c r="F14" s="251"/>
      <c r="G14" s="252"/>
      <c r="H14" s="252">
        <v>6000</v>
      </c>
      <c r="I14" s="251"/>
      <c r="J14" s="251"/>
      <c r="K14" s="300"/>
      <c r="L14" s="546"/>
    </row>
    <row r="15" spans="1:12" ht="12.75">
      <c r="A15" s="517"/>
      <c r="B15" s="528"/>
      <c r="C15" s="271" t="s">
        <v>21</v>
      </c>
      <c r="D15" s="270"/>
      <c r="E15" s="251"/>
      <c r="F15" s="251"/>
      <c r="G15" s="252"/>
      <c r="H15" s="449">
        <v>3000</v>
      </c>
      <c r="I15" s="251"/>
      <c r="J15" s="251"/>
      <c r="K15" s="300"/>
      <c r="L15" s="546"/>
    </row>
    <row r="16" spans="1:12" ht="12.75">
      <c r="A16" s="517"/>
      <c r="B16" s="528"/>
      <c r="C16" s="271" t="s">
        <v>22</v>
      </c>
      <c r="D16" s="270"/>
      <c r="E16" s="251"/>
      <c r="F16" s="251"/>
      <c r="G16" s="252"/>
      <c r="H16" s="253"/>
      <c r="I16" s="251"/>
      <c r="J16" s="251"/>
      <c r="K16" s="300"/>
      <c r="L16" s="546"/>
    </row>
    <row r="17" spans="1:12" ht="12.75">
      <c r="A17" s="517"/>
      <c r="B17" s="528"/>
      <c r="C17" s="271" t="s">
        <v>23</v>
      </c>
      <c r="D17" s="270"/>
      <c r="E17" s="251"/>
      <c r="F17" s="251"/>
      <c r="G17" s="252"/>
      <c r="H17" s="253"/>
      <c r="I17" s="251"/>
      <c r="J17" s="251"/>
      <c r="K17" s="300"/>
      <c r="L17" s="546"/>
    </row>
    <row r="18" spans="1:12" ht="12.75">
      <c r="A18" s="517"/>
      <c r="B18" s="528"/>
      <c r="C18" s="271" t="s">
        <v>24</v>
      </c>
      <c r="D18" s="270"/>
      <c r="E18" s="251"/>
      <c r="F18" s="251"/>
      <c r="G18" s="252"/>
      <c r="H18" s="253"/>
      <c r="I18" s="251"/>
      <c r="J18" s="251"/>
      <c r="K18" s="300"/>
      <c r="L18" s="546"/>
    </row>
    <row r="19" spans="1:12" ht="12.75">
      <c r="A19" s="517"/>
      <c r="B19" s="528"/>
      <c r="C19" s="271" t="s">
        <v>25</v>
      </c>
      <c r="D19" s="270"/>
      <c r="E19" s="251"/>
      <c r="F19" s="251"/>
      <c r="G19" s="252"/>
      <c r="H19" s="253"/>
      <c r="I19" s="251"/>
      <c r="J19" s="251"/>
      <c r="K19" s="300"/>
      <c r="L19" s="546"/>
    </row>
    <row r="20" spans="1:12" ht="13.5" thickBot="1">
      <c r="A20" s="518"/>
      <c r="B20" s="553"/>
      <c r="C20" s="272" t="s">
        <v>26</v>
      </c>
      <c r="D20" s="254"/>
      <c r="E20" s="254"/>
      <c r="F20" s="254"/>
      <c r="G20" s="255"/>
      <c r="H20" s="257"/>
      <c r="I20" s="255"/>
      <c r="J20" s="258"/>
      <c r="K20" s="309"/>
      <c r="L20" s="547"/>
    </row>
    <row r="22" ht="13.5" thickBot="1"/>
    <row r="23" spans="1:8" ht="57" thickBot="1">
      <c r="A23" s="514" t="s">
        <v>230</v>
      </c>
      <c r="B23" s="515"/>
      <c r="C23" s="313" t="s">
        <v>238</v>
      </c>
      <c r="D23" s="388" t="s">
        <v>368</v>
      </c>
      <c r="E23" s="277" t="s">
        <v>342</v>
      </c>
      <c r="F23" s="277" t="s">
        <v>347</v>
      </c>
      <c r="G23" s="277" t="s">
        <v>344</v>
      </c>
      <c r="H23" s="278" t="s">
        <v>343</v>
      </c>
    </row>
    <row r="24" spans="1:8" ht="13.5" customHeight="1">
      <c r="A24" s="516" t="s">
        <v>333</v>
      </c>
      <c r="B24" s="507" t="s">
        <v>31</v>
      </c>
      <c r="C24" s="314" t="s">
        <v>15</v>
      </c>
      <c r="D24" s="303"/>
      <c r="E24" s="310"/>
      <c r="F24" s="310"/>
      <c r="G24" s="304"/>
      <c r="H24" s="525"/>
    </row>
    <row r="25" spans="1:8" ht="12.75" customHeight="1">
      <c r="A25" s="517"/>
      <c r="B25" s="508"/>
      <c r="C25" s="315" t="s">
        <v>16</v>
      </c>
      <c r="D25" s="300"/>
      <c r="E25" s="275"/>
      <c r="F25" s="275"/>
      <c r="G25" s="301"/>
      <c r="H25" s="526"/>
    </row>
    <row r="26" spans="1:8" ht="12.75" customHeight="1">
      <c r="A26" s="517"/>
      <c r="B26" s="528" t="s">
        <v>30</v>
      </c>
      <c r="C26" s="315" t="s">
        <v>17</v>
      </c>
      <c r="D26" s="300"/>
      <c r="E26" s="275"/>
      <c r="F26" s="275"/>
      <c r="G26" s="301"/>
      <c r="H26" s="526"/>
    </row>
    <row r="27" spans="1:8" ht="12.75" customHeight="1">
      <c r="A27" s="517"/>
      <c r="B27" s="508"/>
      <c r="C27" s="315" t="s">
        <v>18</v>
      </c>
      <c r="D27" s="300"/>
      <c r="E27" s="275"/>
      <c r="F27" s="275"/>
      <c r="G27" s="301"/>
      <c r="H27" s="526"/>
    </row>
    <row r="28" spans="1:8" ht="12.75" customHeight="1">
      <c r="A28" s="517"/>
      <c r="B28" s="508"/>
      <c r="C28" s="315" t="s">
        <v>19</v>
      </c>
      <c r="D28" s="300"/>
      <c r="E28" s="275"/>
      <c r="F28" s="275"/>
      <c r="G28" s="301"/>
      <c r="H28" s="526"/>
    </row>
    <row r="29" spans="1:8" ht="12.75" customHeight="1">
      <c r="A29" s="517"/>
      <c r="B29" s="508"/>
      <c r="C29" s="315" t="s">
        <v>20</v>
      </c>
      <c r="D29" s="300"/>
      <c r="E29" s="275"/>
      <c r="F29" s="275"/>
      <c r="G29" s="301"/>
      <c r="H29" s="526"/>
    </row>
    <row r="30" spans="1:8" ht="12.75" customHeight="1">
      <c r="A30" s="517"/>
      <c r="B30" s="508"/>
      <c r="C30" s="315" t="s">
        <v>21</v>
      </c>
      <c r="D30" s="300"/>
      <c r="E30" s="275"/>
      <c r="F30" s="275"/>
      <c r="G30" s="301"/>
      <c r="H30" s="526"/>
    </row>
    <row r="31" spans="1:8" ht="12.75" customHeight="1">
      <c r="A31" s="517"/>
      <c r="B31" s="508"/>
      <c r="C31" s="315" t="s">
        <v>22</v>
      </c>
      <c r="D31" s="300"/>
      <c r="E31" s="275"/>
      <c r="F31" s="275"/>
      <c r="G31" s="301"/>
      <c r="H31" s="526"/>
    </row>
    <row r="32" spans="1:8" ht="12.75" customHeight="1">
      <c r="A32" s="517"/>
      <c r="B32" s="508"/>
      <c r="C32" s="315" t="s">
        <v>23</v>
      </c>
      <c r="D32" s="300"/>
      <c r="E32" s="275"/>
      <c r="F32" s="275"/>
      <c r="G32" s="301"/>
      <c r="H32" s="526"/>
    </row>
    <row r="33" spans="1:8" ht="12.75" customHeight="1">
      <c r="A33" s="517"/>
      <c r="B33" s="508"/>
      <c r="C33" s="315" t="s">
        <v>24</v>
      </c>
      <c r="D33" s="300"/>
      <c r="E33" s="275"/>
      <c r="F33" s="275"/>
      <c r="G33" s="301"/>
      <c r="H33" s="526"/>
    </row>
    <row r="34" spans="1:8" ht="12.75" customHeight="1">
      <c r="A34" s="517"/>
      <c r="B34" s="508"/>
      <c r="C34" s="315" t="s">
        <v>25</v>
      </c>
      <c r="D34" s="300"/>
      <c r="E34" s="275"/>
      <c r="F34" s="275"/>
      <c r="G34" s="301"/>
      <c r="H34" s="526"/>
    </row>
    <row r="35" spans="1:8" ht="13.5" customHeight="1" thickBot="1">
      <c r="A35" s="518"/>
      <c r="B35" s="529"/>
      <c r="C35" s="316" t="s">
        <v>26</v>
      </c>
      <c r="D35" s="309"/>
      <c r="E35" s="276"/>
      <c r="F35" s="276"/>
      <c r="G35" s="302"/>
      <c r="H35" s="527"/>
    </row>
    <row r="37" ht="13.5" thickBot="1"/>
    <row r="38" spans="1:6" ht="45.75" thickBot="1">
      <c r="A38" s="533" t="s">
        <v>230</v>
      </c>
      <c r="B38" s="534"/>
      <c r="C38" s="277" t="s">
        <v>327</v>
      </c>
      <c r="D38" s="277" t="s">
        <v>328</v>
      </c>
      <c r="E38" s="277" t="s">
        <v>329</v>
      </c>
      <c r="F38" s="278" t="s">
        <v>345</v>
      </c>
    </row>
    <row r="39" spans="1:6" ht="30" customHeight="1">
      <c r="A39" s="551" t="s">
        <v>332</v>
      </c>
      <c r="B39" s="552" t="s">
        <v>31</v>
      </c>
      <c r="C39" s="548"/>
      <c r="D39" s="548"/>
      <c r="E39" s="548"/>
      <c r="F39" s="532"/>
    </row>
    <row r="40" spans="1:6" ht="12.75">
      <c r="A40" s="535"/>
      <c r="B40" s="507"/>
      <c r="C40" s="549"/>
      <c r="D40" s="549"/>
      <c r="E40" s="549"/>
      <c r="F40" s="525"/>
    </row>
    <row r="41" spans="1:6" ht="12.75">
      <c r="A41" s="535"/>
      <c r="B41" s="538" t="s">
        <v>30</v>
      </c>
      <c r="C41" s="521"/>
      <c r="D41" s="521"/>
      <c r="E41" s="521"/>
      <c r="F41" s="550"/>
    </row>
    <row r="42" spans="1:6" ht="12.75">
      <c r="A42" s="535"/>
      <c r="B42" s="537"/>
      <c r="C42" s="522"/>
      <c r="D42" s="522"/>
      <c r="E42" s="522"/>
      <c r="F42" s="503"/>
    </row>
    <row r="43" spans="1:6" ht="12.75">
      <c r="A43" s="535"/>
      <c r="B43" s="537"/>
      <c r="C43" s="522"/>
      <c r="D43" s="522"/>
      <c r="E43" s="522"/>
      <c r="F43" s="503"/>
    </row>
    <row r="44" spans="1:6" ht="12.75">
      <c r="A44" s="535"/>
      <c r="B44" s="537"/>
      <c r="C44" s="522"/>
      <c r="D44" s="522"/>
      <c r="E44" s="522"/>
      <c r="F44" s="503"/>
    </row>
    <row r="45" spans="1:6" ht="12.75">
      <c r="A45" s="535"/>
      <c r="B45" s="537"/>
      <c r="C45" s="522"/>
      <c r="D45" s="522"/>
      <c r="E45" s="522"/>
      <c r="F45" s="503"/>
    </row>
    <row r="46" spans="1:6" ht="12.75">
      <c r="A46" s="535"/>
      <c r="B46" s="537"/>
      <c r="C46" s="522"/>
      <c r="D46" s="522"/>
      <c r="E46" s="522"/>
      <c r="F46" s="503"/>
    </row>
    <row r="47" spans="1:6" ht="12.75">
      <c r="A47" s="535"/>
      <c r="B47" s="537"/>
      <c r="C47" s="522"/>
      <c r="D47" s="522"/>
      <c r="E47" s="522"/>
      <c r="F47" s="503"/>
    </row>
    <row r="48" spans="1:6" ht="12.75">
      <c r="A48" s="535"/>
      <c r="B48" s="537"/>
      <c r="C48" s="522"/>
      <c r="D48" s="522"/>
      <c r="E48" s="522"/>
      <c r="F48" s="503"/>
    </row>
    <row r="49" spans="1:6" ht="12.75">
      <c r="A49" s="535"/>
      <c r="B49" s="537"/>
      <c r="C49" s="522"/>
      <c r="D49" s="522"/>
      <c r="E49" s="522"/>
      <c r="F49" s="503"/>
    </row>
    <row r="50" spans="1:6" ht="13.5" thickBot="1">
      <c r="A50" s="536"/>
      <c r="B50" s="539"/>
      <c r="C50" s="523"/>
      <c r="D50" s="523"/>
      <c r="E50" s="523"/>
      <c r="F50" s="504"/>
    </row>
    <row r="51" ht="14.25" customHeight="1"/>
    <row r="52" ht="13.5" thickBot="1"/>
    <row r="53" spans="1:8" s="399" customFormat="1" ht="12.75" thickBot="1">
      <c r="A53" s="509" t="s">
        <v>362</v>
      </c>
      <c r="B53" s="510"/>
      <c r="C53" s="510"/>
      <c r="D53" s="511"/>
      <c r="F53" s="494" t="s">
        <v>367</v>
      </c>
      <c r="G53" s="495"/>
      <c r="H53" s="496"/>
    </row>
    <row r="54" spans="1:8" s="399" customFormat="1" ht="12.75" thickBot="1">
      <c r="A54" s="396" t="s">
        <v>366</v>
      </c>
      <c r="B54" s="397" t="s">
        <v>363</v>
      </c>
      <c r="C54" s="397" t="s">
        <v>364</v>
      </c>
      <c r="D54" s="398" t="s">
        <v>365</v>
      </c>
      <c r="F54" s="396" t="s">
        <v>366</v>
      </c>
      <c r="G54" s="397" t="s">
        <v>363</v>
      </c>
      <c r="H54" s="398" t="s">
        <v>365</v>
      </c>
    </row>
    <row r="55" spans="1:8" s="399" customFormat="1" ht="12">
      <c r="A55" s="497"/>
      <c r="B55" s="499"/>
      <c r="C55" s="505"/>
      <c r="D55" s="501"/>
      <c r="F55" s="497"/>
      <c r="G55" s="499"/>
      <c r="H55" s="501"/>
    </row>
    <row r="56" spans="1:8" s="399" customFormat="1" ht="12.75" thickBot="1">
      <c r="A56" s="498"/>
      <c r="B56" s="500"/>
      <c r="C56" s="506"/>
      <c r="D56" s="502"/>
      <c r="F56" s="498"/>
      <c r="G56" s="500"/>
      <c r="H56" s="502"/>
    </row>
    <row r="59" ht="15">
      <c r="A59" s="95" t="s">
        <v>7</v>
      </c>
    </row>
  </sheetData>
  <sheetProtection/>
  <mergeCells count="32">
    <mergeCell ref="A8:B8"/>
    <mergeCell ref="A9:A20"/>
    <mergeCell ref="B9:B10"/>
    <mergeCell ref="B11:B20"/>
    <mergeCell ref="B41:B50"/>
    <mergeCell ref="C39:C40"/>
    <mergeCell ref="D39:D40"/>
    <mergeCell ref="H24:H35"/>
    <mergeCell ref="A24:A35"/>
    <mergeCell ref="B24:B25"/>
    <mergeCell ref="B26:B35"/>
    <mergeCell ref="A23:B23"/>
    <mergeCell ref="A5:B5"/>
    <mergeCell ref="F39:F40"/>
    <mergeCell ref="E39:E40"/>
    <mergeCell ref="C41:C50"/>
    <mergeCell ref="D41:D50"/>
    <mergeCell ref="F41:F50"/>
    <mergeCell ref="E41:E50"/>
    <mergeCell ref="A38:B38"/>
    <mergeCell ref="A39:A50"/>
    <mergeCell ref="B39:B40"/>
    <mergeCell ref="L9:L20"/>
    <mergeCell ref="A53:D53"/>
    <mergeCell ref="A55:A56"/>
    <mergeCell ref="B55:B56"/>
    <mergeCell ref="C55:C56"/>
    <mergeCell ref="D55:D56"/>
    <mergeCell ref="F53:H53"/>
    <mergeCell ref="F55:F56"/>
    <mergeCell ref="G55:G56"/>
    <mergeCell ref="H55:H56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X30"/>
  <sheetViews>
    <sheetView zoomScalePageLayoutView="0" workbookViewId="0" topLeftCell="A1">
      <selection activeCell="I8" sqref="I8:J11"/>
    </sheetView>
  </sheetViews>
  <sheetFormatPr defaultColWidth="9.140625" defaultRowHeight="12.75"/>
  <cols>
    <col min="1" max="1" width="9.140625" style="16" customWidth="1"/>
    <col min="2" max="2" width="25.00390625" style="9" customWidth="1"/>
    <col min="3" max="3" width="19.57421875" style="9" customWidth="1"/>
    <col min="4" max="4" width="25.140625" style="9" customWidth="1"/>
    <col min="5" max="6" width="15.7109375" style="9" customWidth="1"/>
    <col min="7" max="7" width="11.8515625" style="9" bestFit="1" customWidth="1"/>
    <col min="8" max="8" width="17.421875" style="9" customWidth="1"/>
    <col min="9" max="9" width="16.8515625" style="9" customWidth="1"/>
    <col min="10" max="10" width="14.00390625" style="9" customWidth="1"/>
    <col min="11" max="11" width="13.421875" style="10" customWidth="1"/>
    <col min="12" max="12" width="12.00390625" style="10" customWidth="1"/>
    <col min="13" max="15" width="12.00390625" style="9" customWidth="1"/>
    <col min="16" max="16" width="27.8515625" style="9" customWidth="1"/>
    <col min="17" max="17" width="11.28125" style="9" customWidth="1"/>
    <col min="18" max="18" width="11.421875" style="9" customWidth="1"/>
    <col min="19" max="19" width="11.57421875" style="9" customWidth="1"/>
    <col min="20" max="20" width="12.7109375" style="9" customWidth="1"/>
    <col min="21" max="16384" width="9.140625" style="9" customWidth="1"/>
  </cols>
  <sheetData>
    <row r="1" spans="1:8" ht="15.75">
      <c r="A1" s="173" t="s">
        <v>14</v>
      </c>
      <c r="C1" s="17"/>
      <c r="D1" s="17"/>
      <c r="E1" s="17"/>
      <c r="F1" s="17"/>
      <c r="G1" s="17"/>
      <c r="H1" s="17"/>
    </row>
    <row r="2" ht="12.75">
      <c r="A2" s="9"/>
    </row>
    <row r="3" spans="1:8" ht="15.75">
      <c r="A3" s="173" t="s">
        <v>0</v>
      </c>
      <c r="C3" s="17"/>
      <c r="D3" s="17"/>
      <c r="E3" s="17"/>
      <c r="F3" s="17"/>
      <c r="G3" s="17"/>
      <c r="H3" s="17"/>
    </row>
    <row r="4" ht="12.75">
      <c r="A4" s="9"/>
    </row>
    <row r="5" spans="1:24" s="7" customFormat="1" ht="12.75" customHeight="1">
      <c r="A5" s="364" t="s">
        <v>202</v>
      </c>
      <c r="B5" s="364"/>
      <c r="C5" s="308"/>
      <c r="D5" s="308"/>
      <c r="E5" s="363"/>
      <c r="F5" s="363"/>
      <c r="G5" s="363"/>
      <c r="H5" s="36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27"/>
      <c r="T5" s="27"/>
      <c r="U5" s="27"/>
      <c r="V5" s="27"/>
      <c r="W5" s="27"/>
      <c r="X5" s="27"/>
    </row>
    <row r="6" spans="2:8" ht="12.75">
      <c r="B6" s="15"/>
      <c r="C6" s="15"/>
      <c r="D6" s="15"/>
      <c r="E6" s="15"/>
      <c r="F6" s="15"/>
      <c r="G6" s="15"/>
      <c r="H6" s="15"/>
    </row>
    <row r="7" spans="1:18" ht="13.5" thickBot="1">
      <c r="A7" s="8"/>
      <c r="B7" s="28"/>
      <c r="C7" s="28"/>
      <c r="D7" s="28"/>
      <c r="E7" s="28"/>
      <c r="F7" s="8"/>
      <c r="G7" s="8"/>
      <c r="H7" s="85"/>
      <c r="I7" s="8"/>
      <c r="J7" s="8"/>
      <c r="K7" s="1"/>
      <c r="L7" s="86"/>
      <c r="M7" s="86"/>
      <c r="N7" s="86"/>
      <c r="O7" s="86"/>
      <c r="P7" s="31"/>
      <c r="Q7" s="31"/>
      <c r="R7" s="12"/>
    </row>
    <row r="8" spans="1:16" ht="48.75" thickBot="1">
      <c r="A8" s="138" t="s">
        <v>215</v>
      </c>
      <c r="B8" s="556" t="s">
        <v>225</v>
      </c>
      <c r="C8" s="556"/>
      <c r="D8" s="556"/>
      <c r="E8" s="556"/>
      <c r="F8" s="179" t="s">
        <v>210</v>
      </c>
      <c r="G8" s="139" t="s">
        <v>209</v>
      </c>
      <c r="H8" s="139" t="s">
        <v>33</v>
      </c>
      <c r="I8" s="139" t="s">
        <v>207</v>
      </c>
      <c r="J8" s="139" t="s">
        <v>211</v>
      </c>
      <c r="K8" s="557" t="s">
        <v>34</v>
      </c>
      <c r="L8" s="557"/>
      <c r="M8" s="559"/>
      <c r="N8" s="31"/>
      <c r="O8" s="31"/>
      <c r="P8" s="12"/>
    </row>
    <row r="9" spans="1:16" ht="12.75">
      <c r="A9" s="136" t="s">
        <v>1</v>
      </c>
      <c r="B9" s="629" t="s">
        <v>213</v>
      </c>
      <c r="C9" s="629"/>
      <c r="D9" s="629"/>
      <c r="E9" s="630"/>
      <c r="F9" s="579">
        <f>G9*5</f>
        <v>635600</v>
      </c>
      <c r="G9" s="455">
        <v>127120</v>
      </c>
      <c r="H9" s="555"/>
      <c r="I9" s="574"/>
      <c r="J9" s="555"/>
      <c r="K9" s="563"/>
      <c r="L9" s="563"/>
      <c r="M9" s="565"/>
      <c r="N9" s="31"/>
      <c r="O9" s="31"/>
      <c r="P9" s="12"/>
    </row>
    <row r="10" spans="1:16" ht="12.75">
      <c r="A10" s="90" t="s">
        <v>2</v>
      </c>
      <c r="B10" s="572" t="s">
        <v>204</v>
      </c>
      <c r="C10" s="572"/>
      <c r="D10" s="572"/>
      <c r="E10" s="573"/>
      <c r="F10" s="458"/>
      <c r="G10" s="456"/>
      <c r="H10" s="618"/>
      <c r="I10" s="575"/>
      <c r="J10" s="618"/>
      <c r="K10" s="566"/>
      <c r="L10" s="566"/>
      <c r="M10" s="568"/>
      <c r="N10" s="31"/>
      <c r="O10" s="31"/>
      <c r="P10" s="12"/>
    </row>
    <row r="11" spans="1:16" ht="13.5" thickBot="1">
      <c r="A11" s="91" t="s">
        <v>3</v>
      </c>
      <c r="B11" s="577" t="s">
        <v>32</v>
      </c>
      <c r="C11" s="577"/>
      <c r="D11" s="577"/>
      <c r="E11" s="578"/>
      <c r="F11" s="459"/>
      <c r="G11" s="643"/>
      <c r="H11" s="619"/>
      <c r="I11" s="642"/>
      <c r="J11" s="619"/>
      <c r="K11" s="569"/>
      <c r="L11" s="569"/>
      <c r="M11" s="571"/>
      <c r="N11" s="31"/>
      <c r="O11" s="31"/>
      <c r="P11" s="12"/>
    </row>
    <row r="12" spans="1:18" ht="12.75">
      <c r="A12" s="8"/>
      <c r="B12" s="28"/>
      <c r="C12" s="28"/>
      <c r="D12" s="28"/>
      <c r="E12" s="28"/>
      <c r="F12" s="8"/>
      <c r="G12" s="8"/>
      <c r="H12" s="85"/>
      <c r="I12" s="8"/>
      <c r="J12" s="8"/>
      <c r="K12" s="1"/>
      <c r="L12" s="86"/>
      <c r="M12" s="86"/>
      <c r="N12" s="86"/>
      <c r="O12" s="86"/>
      <c r="P12" s="31"/>
      <c r="Q12" s="31"/>
      <c r="R12" s="12"/>
    </row>
    <row r="13" spans="1:18" ht="12.75">
      <c r="A13" s="8"/>
      <c r="B13" s="28"/>
      <c r="C13" s="28"/>
      <c r="D13" s="28"/>
      <c r="E13" s="28"/>
      <c r="F13" s="8"/>
      <c r="G13" s="8"/>
      <c r="H13" s="85"/>
      <c r="I13" s="8"/>
      <c r="J13" s="8"/>
      <c r="K13" s="1"/>
      <c r="L13" s="86"/>
      <c r="M13" s="86"/>
      <c r="N13" s="86"/>
      <c r="O13" s="86"/>
      <c r="P13" s="31"/>
      <c r="Q13" s="31"/>
      <c r="R13" s="12"/>
    </row>
    <row r="14" spans="1:18" ht="12.75">
      <c r="A14" s="8"/>
      <c r="B14" s="28"/>
      <c r="C14" s="28"/>
      <c r="D14" s="28"/>
      <c r="E14" s="28"/>
      <c r="F14" s="8"/>
      <c r="G14" s="8"/>
      <c r="H14" s="85"/>
      <c r="I14" s="8"/>
      <c r="J14" s="8"/>
      <c r="K14" s="1"/>
      <c r="L14" s="86"/>
      <c r="M14" s="86"/>
      <c r="N14" s="86"/>
      <c r="O14" s="86"/>
      <c r="P14" s="31"/>
      <c r="Q14" s="31"/>
      <c r="R14" s="12"/>
    </row>
    <row r="15" spans="2:15" s="93" customFormat="1" ht="15">
      <c r="B15" s="93" t="s">
        <v>8</v>
      </c>
      <c r="E15" s="93" t="s">
        <v>9</v>
      </c>
      <c r="K15" s="94"/>
      <c r="L15" s="94"/>
      <c r="M15" s="94"/>
      <c r="O15" s="94"/>
    </row>
    <row r="16" spans="8:15" s="93" customFormat="1" ht="15">
      <c r="H16" s="111"/>
      <c r="K16" s="94"/>
      <c r="L16" s="94"/>
      <c r="M16" s="94"/>
      <c r="O16" s="94"/>
    </row>
    <row r="17" spans="11:15" s="93" customFormat="1" ht="12.75" customHeight="1">
      <c r="K17" s="94"/>
      <c r="L17" s="94"/>
      <c r="M17" s="94"/>
      <c r="O17" s="94"/>
    </row>
    <row r="18" spans="2:18" s="93" customFormat="1" ht="15">
      <c r="B18" s="237" t="s">
        <v>203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O18" s="115"/>
      <c r="P18" s="97"/>
      <c r="Q18" s="97"/>
      <c r="R18" s="97"/>
    </row>
    <row r="19" spans="2:18" s="93" customFormat="1" ht="15">
      <c r="B19" s="97"/>
      <c r="C19" s="97"/>
      <c r="D19" s="97"/>
      <c r="E19" s="97"/>
      <c r="F19" s="97"/>
      <c r="G19" s="97"/>
      <c r="H19" s="97"/>
      <c r="I19" s="97"/>
      <c r="J19" s="97"/>
      <c r="K19" s="115"/>
      <c r="L19" s="115"/>
      <c r="M19" s="115"/>
      <c r="N19" s="115"/>
      <c r="O19" s="115"/>
      <c r="P19" s="97"/>
      <c r="Q19" s="97"/>
      <c r="R19" s="97"/>
    </row>
    <row r="20" spans="2:15" s="97" customFormat="1" ht="15">
      <c r="B20" s="237" t="s">
        <v>28</v>
      </c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5"/>
      <c r="N20" s="115"/>
      <c r="O20" s="115"/>
    </row>
    <row r="21" spans="11:15" s="97" customFormat="1" ht="15">
      <c r="K21" s="115"/>
      <c r="L21" s="115"/>
      <c r="M21" s="115"/>
      <c r="N21" s="115"/>
      <c r="O21" s="115"/>
    </row>
    <row r="22" spans="2:16" s="97" customFormat="1" ht="15">
      <c r="B22" s="112" t="s">
        <v>228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44"/>
    </row>
    <row r="23" spans="11:15" s="97" customFormat="1" ht="15">
      <c r="K23" s="115"/>
      <c r="L23" s="115"/>
      <c r="M23" s="115"/>
      <c r="N23" s="115"/>
      <c r="O23" s="115"/>
    </row>
    <row r="24" spans="2:15" s="97" customFormat="1" ht="15" customHeight="1">
      <c r="B24" s="468" t="s">
        <v>321</v>
      </c>
      <c r="C24" s="469"/>
      <c r="D24" s="470"/>
      <c r="E24" s="470"/>
      <c r="F24" s="470"/>
      <c r="G24" s="470"/>
      <c r="H24" s="470"/>
      <c r="I24" s="470"/>
      <c r="J24" s="470"/>
      <c r="K24" s="471"/>
      <c r="L24" s="115"/>
      <c r="M24" s="115"/>
      <c r="N24" s="115"/>
      <c r="O24" s="115"/>
    </row>
    <row r="25" spans="2:18" s="93" customFormat="1" ht="21.75" customHeight="1">
      <c r="B25" s="472"/>
      <c r="C25" s="473"/>
      <c r="D25" s="474"/>
      <c r="E25" s="474"/>
      <c r="F25" s="474"/>
      <c r="G25" s="474"/>
      <c r="H25" s="474"/>
      <c r="I25" s="474"/>
      <c r="J25" s="474"/>
      <c r="K25" s="475"/>
      <c r="L25" s="116"/>
      <c r="M25" s="116"/>
      <c r="N25" s="116"/>
      <c r="O25" s="116"/>
      <c r="P25" s="98"/>
      <c r="Q25" s="98"/>
      <c r="R25" s="98"/>
    </row>
    <row r="26" spans="2:18" s="93" customFormat="1" ht="21.75" customHeight="1"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116"/>
      <c r="M26" s="116"/>
      <c r="N26" s="116"/>
      <c r="O26" s="116"/>
      <c r="P26" s="98"/>
      <c r="Q26" s="98"/>
      <c r="R26" s="98"/>
    </row>
    <row r="27" spans="2:18" s="93" customFormat="1" ht="15">
      <c r="B27" s="95" t="s">
        <v>7</v>
      </c>
      <c r="C27" s="98"/>
      <c r="D27" s="98"/>
      <c r="E27" s="98"/>
      <c r="F27" s="98"/>
      <c r="G27" s="98"/>
      <c r="H27" s="98"/>
      <c r="I27" s="98"/>
      <c r="J27" s="98"/>
      <c r="K27" s="116"/>
      <c r="L27" s="116"/>
      <c r="M27" s="116"/>
      <c r="N27" s="116"/>
      <c r="O27" s="116"/>
      <c r="P27" s="98"/>
      <c r="Q27" s="98"/>
      <c r="R27" s="98"/>
    </row>
    <row r="28" ht="12.75">
      <c r="I28" s="16"/>
    </row>
    <row r="30" spans="2:17" ht="12.75">
      <c r="B30" s="15"/>
      <c r="C30" s="15"/>
      <c r="D30" s="15"/>
      <c r="E30" s="15"/>
      <c r="F30" s="15"/>
      <c r="G30" s="15"/>
      <c r="H30" s="15"/>
      <c r="I30" s="15"/>
      <c r="J30" s="15"/>
      <c r="K30" s="26"/>
      <c r="L30" s="26"/>
      <c r="M30" s="15"/>
      <c r="N30" s="15"/>
      <c r="O30" s="15"/>
      <c r="P30" s="15"/>
      <c r="Q30" s="15"/>
    </row>
  </sheetData>
  <sheetProtection/>
  <mergeCells count="12">
    <mergeCell ref="B11:E11"/>
    <mergeCell ref="F9:F11"/>
    <mergeCell ref="I9:I11"/>
    <mergeCell ref="K8:M8"/>
    <mergeCell ref="B24:K25"/>
    <mergeCell ref="H9:H11"/>
    <mergeCell ref="J9:J11"/>
    <mergeCell ref="B8:E8"/>
    <mergeCell ref="B9:E9"/>
    <mergeCell ref="G9:G11"/>
    <mergeCell ref="K9:M11"/>
    <mergeCell ref="B10:E10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2" r:id="rId1"/>
  <headerFooter alignWithMargins="0">
    <oddHeader>&amp;CCentrale Regionale di Acquisto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2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5.7109375" style="16" bestFit="1" customWidth="1"/>
    <col min="2" max="2" width="48.28125" style="9" customWidth="1"/>
    <col min="3" max="3" width="24.57421875" style="9" bestFit="1" customWidth="1"/>
    <col min="4" max="4" width="25.140625" style="9" customWidth="1"/>
    <col min="5" max="5" width="15.7109375" style="9" customWidth="1"/>
    <col min="6" max="6" width="17.57421875" style="9" customWidth="1"/>
    <col min="7" max="7" width="15.28125" style="9" bestFit="1" customWidth="1"/>
    <col min="8" max="8" width="13.421875" style="10" customWidth="1"/>
    <col min="9" max="10" width="12.00390625" style="9" customWidth="1"/>
    <col min="11" max="11" width="17.421875" style="9" customWidth="1"/>
    <col min="12" max="12" width="11.28125" style="9" customWidth="1"/>
    <col min="13" max="13" width="11.421875" style="9" customWidth="1"/>
    <col min="14" max="14" width="11.57421875" style="9" customWidth="1"/>
    <col min="15" max="15" width="12.7109375" style="9" customWidth="1"/>
    <col min="16" max="16384" width="9.140625" style="9" customWidth="1"/>
  </cols>
  <sheetData>
    <row r="1" spans="1:5" ht="15.75">
      <c r="A1" s="173" t="s">
        <v>14</v>
      </c>
      <c r="C1" s="17"/>
      <c r="D1" s="17"/>
      <c r="E1" s="17"/>
    </row>
    <row r="2" ht="12.75">
      <c r="A2" s="9"/>
    </row>
    <row r="3" spans="1:5" ht="15.75">
      <c r="A3" s="173" t="s">
        <v>0</v>
      </c>
      <c r="C3" s="17"/>
      <c r="D3" s="17"/>
      <c r="E3" s="17"/>
    </row>
    <row r="4" ht="12.75">
      <c r="A4" s="9"/>
    </row>
    <row r="5" spans="1:19" s="7" customFormat="1" ht="23.25" customHeight="1">
      <c r="A5" s="720" t="s">
        <v>202</v>
      </c>
      <c r="B5" s="720"/>
      <c r="C5" s="363"/>
      <c r="D5" s="363"/>
      <c r="E5" s="363"/>
      <c r="F5" s="183"/>
      <c r="G5" s="183"/>
      <c r="H5" s="183"/>
      <c r="I5" s="183"/>
      <c r="J5" s="183"/>
      <c r="K5" s="183"/>
      <c r="L5" s="183"/>
      <c r="M5" s="183"/>
      <c r="N5" s="27"/>
      <c r="O5" s="27"/>
      <c r="P5" s="27"/>
      <c r="Q5" s="27"/>
      <c r="R5" s="27"/>
      <c r="S5" s="27"/>
    </row>
    <row r="6" spans="2:14" ht="15">
      <c r="B6" s="18"/>
      <c r="C6" s="18"/>
      <c r="D6" s="18"/>
      <c r="E6" s="18"/>
      <c r="F6" s="18"/>
      <c r="G6" s="18"/>
      <c r="H6" s="19"/>
      <c r="I6" s="18"/>
      <c r="J6" s="18"/>
      <c r="K6" s="18"/>
      <c r="L6" s="18"/>
      <c r="M6" s="18"/>
      <c r="N6" s="18"/>
    </row>
    <row r="7" spans="1:15" ht="13.5" thickBot="1">
      <c r="A7" s="44"/>
      <c r="B7" s="42"/>
      <c r="C7" s="44"/>
      <c r="D7" s="42"/>
      <c r="E7" s="44"/>
      <c r="F7" s="46"/>
      <c r="G7" s="45"/>
      <c r="H7" s="31"/>
      <c r="I7" s="31"/>
      <c r="J7" s="31"/>
      <c r="K7" s="31"/>
      <c r="L7" s="59"/>
      <c r="M7" s="48"/>
      <c r="N7" s="12"/>
      <c r="O7" s="12"/>
    </row>
    <row r="8" spans="1:11" s="7" customFormat="1" ht="75" customHeight="1" thickBot="1">
      <c r="A8" s="268" t="s">
        <v>246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380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60.75" customHeight="1" thickBot="1">
      <c r="A9" s="279" t="s">
        <v>337</v>
      </c>
      <c r="B9" s="361" t="s">
        <v>322</v>
      </c>
      <c r="C9" s="126"/>
      <c r="D9" s="128"/>
      <c r="E9" s="127"/>
      <c r="F9" s="129"/>
      <c r="G9" s="129" t="s">
        <v>116</v>
      </c>
      <c r="H9" s="131"/>
      <c r="I9" s="132"/>
      <c r="J9" s="389"/>
      <c r="K9" s="133"/>
    </row>
    <row r="10" spans="2:13" s="93" customFormat="1" ht="15.75">
      <c r="B10" s="228"/>
      <c r="C10" s="228"/>
      <c r="D10" s="229"/>
      <c r="E10" s="229"/>
      <c r="F10" s="229"/>
      <c r="G10" s="229"/>
      <c r="H10" s="229"/>
      <c r="I10" s="116"/>
      <c r="J10" s="116"/>
      <c r="K10" s="116"/>
      <c r="L10" s="98"/>
      <c r="M10" s="98"/>
    </row>
    <row r="11" spans="8:11" ht="13.5" thickBot="1">
      <c r="H11" s="9"/>
      <c r="K11" s="10"/>
    </row>
    <row r="12" spans="1:8" ht="56.25" customHeight="1" thickBot="1">
      <c r="A12" s="268" t="s">
        <v>246</v>
      </c>
      <c r="B12" s="313" t="s">
        <v>238</v>
      </c>
      <c r="C12" s="378" t="s">
        <v>359</v>
      </c>
      <c r="D12" s="277" t="s">
        <v>342</v>
      </c>
      <c r="E12" s="277" t="s">
        <v>347</v>
      </c>
      <c r="F12" s="277" t="s">
        <v>346</v>
      </c>
      <c r="G12" s="278" t="s">
        <v>343</v>
      </c>
      <c r="H12" s="9"/>
    </row>
    <row r="13" spans="1:8" ht="57" customHeight="1" thickBot="1">
      <c r="A13" s="279" t="s">
        <v>333</v>
      </c>
      <c r="B13" s="361" t="s">
        <v>322</v>
      </c>
      <c r="C13" s="361"/>
      <c r="D13" s="361"/>
      <c r="E13" s="132"/>
      <c r="F13" s="317"/>
      <c r="G13" s="133"/>
      <c r="H13" s="9"/>
    </row>
    <row r="14" spans="1:8" ht="18.75">
      <c r="A14" s="362"/>
      <c r="B14" s="60"/>
      <c r="C14" s="60"/>
      <c r="D14" s="60"/>
      <c r="E14" s="12"/>
      <c r="F14" s="11"/>
      <c r="G14" s="12"/>
      <c r="H14" s="9"/>
    </row>
    <row r="15" spans="1:11" ht="19.5" thickBot="1">
      <c r="A15" s="283"/>
      <c r="H15" s="9"/>
      <c r="K15" s="10"/>
    </row>
    <row r="16" spans="1:11" s="93" customFormat="1" ht="48.75" customHeight="1" thickBot="1">
      <c r="A16" s="268" t="s">
        <v>246</v>
      </c>
      <c r="B16" s="313" t="s">
        <v>238</v>
      </c>
      <c r="C16" s="277" t="s">
        <v>327</v>
      </c>
      <c r="D16" s="277" t="s">
        <v>328</v>
      </c>
      <c r="E16" s="277" t="s">
        <v>329</v>
      </c>
      <c r="F16" s="278" t="s">
        <v>345</v>
      </c>
      <c r="G16" s="229"/>
      <c r="H16" s="229"/>
      <c r="I16" s="98"/>
      <c r="J16" s="98"/>
      <c r="K16" s="98"/>
    </row>
    <row r="17" spans="1:11" s="93" customFormat="1" ht="56.25" customHeight="1" thickBot="1">
      <c r="A17" s="279" t="s">
        <v>332</v>
      </c>
      <c r="B17" s="361" t="s">
        <v>322</v>
      </c>
      <c r="C17" s="361"/>
      <c r="D17" s="361"/>
      <c r="E17" s="319"/>
      <c r="F17" s="320"/>
      <c r="G17" s="98"/>
      <c r="H17" s="116"/>
      <c r="I17" s="98"/>
      <c r="J17" s="98"/>
      <c r="K17" s="98"/>
    </row>
    <row r="18" spans="1:12" ht="12.75" customHeight="1">
      <c r="A18" s="285"/>
      <c r="B18" s="12"/>
      <c r="C18" s="286"/>
      <c r="D18" s="12"/>
      <c r="E18" s="12"/>
      <c r="F18" s="12"/>
      <c r="G18" s="12"/>
      <c r="H18" s="12"/>
      <c r="I18" s="12"/>
      <c r="J18" s="12"/>
      <c r="K18" s="11"/>
      <c r="L18" s="11"/>
    </row>
    <row r="19" spans="1:13" ht="12.75" customHeight="1" thickBot="1">
      <c r="A19" s="285"/>
      <c r="C19" s="12"/>
      <c r="G19" s="16"/>
      <c r="H19" s="9"/>
      <c r="K19" s="10"/>
      <c r="M19" s="182"/>
    </row>
    <row r="20" spans="1:8" s="7" customFormat="1" ht="12.75" thickBot="1">
      <c r="A20" s="509" t="s">
        <v>362</v>
      </c>
      <c r="B20" s="510"/>
      <c r="C20" s="510"/>
      <c r="D20" s="511"/>
      <c r="F20" s="494" t="s">
        <v>367</v>
      </c>
      <c r="G20" s="495"/>
      <c r="H20" s="496"/>
    </row>
    <row r="21" spans="1:8" s="7" customFormat="1" ht="12.75" thickBot="1">
      <c r="A21" s="396" t="s">
        <v>366</v>
      </c>
      <c r="B21" s="397" t="s">
        <v>363</v>
      </c>
      <c r="C21" s="397" t="s">
        <v>364</v>
      </c>
      <c r="D21" s="398" t="s">
        <v>365</v>
      </c>
      <c r="F21" s="396" t="s">
        <v>366</v>
      </c>
      <c r="G21" s="397" t="s">
        <v>363</v>
      </c>
      <c r="H21" s="398" t="s">
        <v>365</v>
      </c>
    </row>
    <row r="22" spans="1:8" s="7" customFormat="1" ht="12">
      <c r="A22" s="497"/>
      <c r="B22" s="499"/>
      <c r="C22" s="505"/>
      <c r="D22" s="501"/>
      <c r="F22" s="497"/>
      <c r="G22" s="499"/>
      <c r="H22" s="501"/>
    </row>
    <row r="23" spans="1:8" s="7" customFormat="1" ht="12.75" thickBot="1">
      <c r="A23" s="498"/>
      <c r="B23" s="500"/>
      <c r="C23" s="506"/>
      <c r="D23" s="502"/>
      <c r="F23" s="498"/>
      <c r="G23" s="500"/>
      <c r="H23" s="502"/>
    </row>
    <row r="26" ht="15">
      <c r="A26" s="95" t="s">
        <v>7</v>
      </c>
    </row>
  </sheetData>
  <sheetProtection/>
  <mergeCells count="10">
    <mergeCell ref="F20:H20"/>
    <mergeCell ref="F22:F23"/>
    <mergeCell ref="G22:G23"/>
    <mergeCell ref="H22:H23"/>
    <mergeCell ref="A5:B5"/>
    <mergeCell ref="A20:D20"/>
    <mergeCell ref="A22:A23"/>
    <mergeCell ref="B22:B23"/>
    <mergeCell ref="C22:C23"/>
    <mergeCell ref="D22:D23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62" r:id="rId1"/>
  <headerFooter alignWithMargins="0">
    <oddHeader>&amp;CCentrale Regionale di Acquisto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2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5.7109375" style="16" bestFit="1" customWidth="1"/>
    <col min="2" max="2" width="45.57421875" style="9" customWidth="1"/>
    <col min="3" max="3" width="24.57421875" style="9" bestFit="1" customWidth="1"/>
    <col min="4" max="4" width="25.140625" style="9" customWidth="1"/>
    <col min="5" max="5" width="15.7109375" style="9" customWidth="1"/>
    <col min="6" max="6" width="18.7109375" style="9" customWidth="1"/>
    <col min="7" max="7" width="18.57421875" style="10" customWidth="1"/>
    <col min="8" max="8" width="13.140625" style="9" customWidth="1"/>
    <col min="9" max="9" width="15.8515625" style="9" customWidth="1"/>
    <col min="10" max="10" width="16.7109375" style="9" customWidth="1"/>
    <col min="11" max="11" width="17.140625" style="9" customWidth="1"/>
    <col min="12" max="12" width="11.421875" style="9" customWidth="1"/>
    <col min="13" max="13" width="11.57421875" style="9" customWidth="1"/>
    <col min="14" max="14" width="12.7109375" style="9" customWidth="1"/>
    <col min="15" max="16384" width="9.140625" style="9" customWidth="1"/>
  </cols>
  <sheetData>
    <row r="1" spans="1:6" ht="15.75">
      <c r="A1" s="173" t="s">
        <v>14</v>
      </c>
      <c r="C1" s="17"/>
      <c r="D1" s="17"/>
      <c r="E1" s="17"/>
      <c r="F1" s="17"/>
    </row>
    <row r="2" ht="12.75">
      <c r="A2" s="9"/>
    </row>
    <row r="3" spans="1:6" ht="15.75">
      <c r="A3" s="173" t="s">
        <v>0</v>
      </c>
      <c r="C3" s="17"/>
      <c r="D3" s="17"/>
      <c r="E3" s="17"/>
      <c r="F3" s="17"/>
    </row>
    <row r="4" ht="12.75">
      <c r="A4" s="9"/>
    </row>
    <row r="5" spans="1:18" s="7" customFormat="1" ht="23.25" customHeight="1">
      <c r="A5" s="720" t="s">
        <v>202</v>
      </c>
      <c r="B5" s="720"/>
      <c r="C5" s="363"/>
      <c r="D5" s="363"/>
      <c r="E5" s="363"/>
      <c r="F5" s="308"/>
      <c r="G5" s="183"/>
      <c r="H5" s="183"/>
      <c r="I5" s="183"/>
      <c r="J5" s="183"/>
      <c r="K5" s="183"/>
      <c r="L5" s="183"/>
      <c r="M5" s="27"/>
      <c r="N5" s="27"/>
      <c r="O5" s="27"/>
      <c r="P5" s="27"/>
      <c r="Q5" s="27"/>
      <c r="R5" s="27"/>
    </row>
    <row r="6" spans="2:6" ht="18.75" customHeight="1">
      <c r="B6" s="15"/>
      <c r="C6" s="15"/>
      <c r="D6" s="15"/>
      <c r="E6" s="15"/>
      <c r="F6" s="15"/>
    </row>
    <row r="7" spans="2:13" ht="15.75" thickBot="1"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</row>
    <row r="8" spans="1:11" s="7" customFormat="1" ht="75" customHeight="1" thickBot="1">
      <c r="A8" s="268" t="s">
        <v>246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375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60.75" customHeight="1" thickBot="1">
      <c r="A9" s="279" t="s">
        <v>337</v>
      </c>
      <c r="B9" s="360" t="s">
        <v>322</v>
      </c>
      <c r="C9" s="126"/>
      <c r="D9" s="128"/>
      <c r="E9" s="127"/>
      <c r="F9" s="127"/>
      <c r="G9" s="174" t="s">
        <v>116</v>
      </c>
      <c r="H9" s="130"/>
      <c r="I9" s="131"/>
      <c r="J9" s="132"/>
      <c r="K9" s="294"/>
    </row>
    <row r="10" spans="1:14" ht="12.75">
      <c r="A10" s="44"/>
      <c r="B10" s="42"/>
      <c r="C10" s="44"/>
      <c r="D10" s="42"/>
      <c r="E10" s="44"/>
      <c r="F10" s="44"/>
      <c r="G10" s="31"/>
      <c r="H10" s="31"/>
      <c r="I10" s="31"/>
      <c r="J10" s="31"/>
      <c r="K10" s="59"/>
      <c r="L10" s="48"/>
      <c r="M10" s="12"/>
      <c r="N10" s="12"/>
    </row>
    <row r="11" spans="2:12" s="93" customFormat="1" ht="21.75" customHeight="1" thickBot="1">
      <c r="B11" s="228"/>
      <c r="C11" s="228"/>
      <c r="D11" s="229"/>
      <c r="E11" s="229"/>
      <c r="F11" s="229"/>
      <c r="G11" s="116"/>
      <c r="H11" s="116"/>
      <c r="I11" s="116"/>
      <c r="J11" s="116"/>
      <c r="K11" s="98"/>
      <c r="L11" s="98"/>
    </row>
    <row r="12" spans="1:7" ht="56.25" customHeight="1" thickBot="1">
      <c r="A12" s="268" t="s">
        <v>246</v>
      </c>
      <c r="B12" s="313" t="s">
        <v>238</v>
      </c>
      <c r="C12" s="378" t="s">
        <v>359</v>
      </c>
      <c r="D12" s="277" t="s">
        <v>342</v>
      </c>
      <c r="E12" s="277" t="s">
        <v>347</v>
      </c>
      <c r="F12" s="277" t="s">
        <v>346</v>
      </c>
      <c r="G12" s="278" t="s">
        <v>343</v>
      </c>
    </row>
    <row r="13" spans="1:7" ht="57" customHeight="1" thickBot="1">
      <c r="A13" s="279" t="s">
        <v>333</v>
      </c>
      <c r="B13" s="361" t="s">
        <v>322</v>
      </c>
      <c r="C13" s="361"/>
      <c r="D13" s="361"/>
      <c r="E13" s="132"/>
      <c r="F13" s="317"/>
      <c r="G13" s="133"/>
    </row>
    <row r="14" spans="1:7" ht="18.75">
      <c r="A14" s="362"/>
      <c r="B14" s="60"/>
      <c r="C14" s="60"/>
      <c r="D14" s="60"/>
      <c r="E14" s="12"/>
      <c r="F14" s="11"/>
      <c r="G14" s="12"/>
    </row>
    <row r="15" spans="1:11" ht="19.5" thickBot="1">
      <c r="A15" s="283"/>
      <c r="G15" s="9"/>
      <c r="K15" s="10"/>
    </row>
    <row r="16" spans="1:10" s="93" customFormat="1" ht="48.75" customHeight="1" thickBot="1">
      <c r="A16" s="268" t="s">
        <v>246</v>
      </c>
      <c r="B16" s="313" t="s">
        <v>238</v>
      </c>
      <c r="C16" s="277" t="s">
        <v>327</v>
      </c>
      <c r="D16" s="277" t="s">
        <v>328</v>
      </c>
      <c r="E16" s="277" t="s">
        <v>329</v>
      </c>
      <c r="F16" s="278" t="s">
        <v>345</v>
      </c>
      <c r="G16" s="229"/>
      <c r="H16" s="98"/>
      <c r="I16" s="98"/>
      <c r="J16" s="98"/>
    </row>
    <row r="17" spans="1:10" s="93" customFormat="1" ht="56.25" customHeight="1" thickBot="1">
      <c r="A17" s="279" t="s">
        <v>332</v>
      </c>
      <c r="B17" s="361" t="s">
        <v>322</v>
      </c>
      <c r="C17" s="361"/>
      <c r="D17" s="319"/>
      <c r="E17" s="319"/>
      <c r="F17" s="320"/>
      <c r="G17" s="116"/>
      <c r="H17" s="98"/>
      <c r="I17" s="98"/>
      <c r="J17" s="98"/>
    </row>
    <row r="18" spans="1:12" ht="12.75" customHeight="1">
      <c r="A18" s="285"/>
      <c r="B18" s="12"/>
      <c r="C18" s="286"/>
      <c r="D18" s="12"/>
      <c r="E18" s="12"/>
      <c r="F18" s="12"/>
      <c r="G18" s="12"/>
      <c r="H18" s="12"/>
      <c r="I18" s="12"/>
      <c r="J18" s="12"/>
      <c r="K18" s="11"/>
      <c r="L18" s="11"/>
    </row>
    <row r="19" spans="1:13" ht="12.75" customHeight="1" thickBot="1">
      <c r="A19" s="285"/>
      <c r="C19" s="12"/>
      <c r="G19" s="16"/>
      <c r="K19" s="10"/>
      <c r="M19" s="182"/>
    </row>
    <row r="20" spans="1:8" ht="13.5" thickBot="1">
      <c r="A20" s="509" t="s">
        <v>362</v>
      </c>
      <c r="B20" s="510"/>
      <c r="C20" s="510"/>
      <c r="D20" s="511"/>
      <c r="E20" s="7"/>
      <c r="F20" s="494" t="s">
        <v>367</v>
      </c>
      <c r="G20" s="495"/>
      <c r="H20" s="496"/>
    </row>
    <row r="21" spans="1:8" ht="13.5" thickBot="1">
      <c r="A21" s="396" t="s">
        <v>366</v>
      </c>
      <c r="B21" s="397" t="s">
        <v>363</v>
      </c>
      <c r="C21" s="397" t="s">
        <v>364</v>
      </c>
      <c r="D21" s="398" t="s">
        <v>365</v>
      </c>
      <c r="E21" s="7"/>
      <c r="F21" s="396" t="s">
        <v>366</v>
      </c>
      <c r="G21" s="397" t="s">
        <v>363</v>
      </c>
      <c r="H21" s="398" t="s">
        <v>365</v>
      </c>
    </row>
    <row r="22" spans="1:8" ht="12.75">
      <c r="A22" s="497"/>
      <c r="B22" s="499"/>
      <c r="C22" s="505"/>
      <c r="D22" s="501"/>
      <c r="E22" s="7"/>
      <c r="F22" s="497"/>
      <c r="G22" s="499"/>
      <c r="H22" s="501"/>
    </row>
    <row r="23" spans="1:8" ht="13.5" thickBot="1">
      <c r="A23" s="498"/>
      <c r="B23" s="500"/>
      <c r="C23" s="506"/>
      <c r="D23" s="502"/>
      <c r="E23" s="7"/>
      <c r="F23" s="498"/>
      <c r="G23" s="500"/>
      <c r="H23" s="502"/>
    </row>
    <row r="26" ht="15">
      <c r="A26" s="95" t="s">
        <v>7</v>
      </c>
    </row>
  </sheetData>
  <sheetProtection/>
  <mergeCells count="10">
    <mergeCell ref="F20:H20"/>
    <mergeCell ref="F22:F23"/>
    <mergeCell ref="G22:G23"/>
    <mergeCell ref="H22:H23"/>
    <mergeCell ref="A5:B5"/>
    <mergeCell ref="A20:D20"/>
    <mergeCell ref="A22:A23"/>
    <mergeCell ref="B22:B23"/>
    <mergeCell ref="C22:C23"/>
    <mergeCell ref="D22:D23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9" r:id="rId1"/>
  <headerFooter alignWithMargins="0">
    <oddHeader>&amp;CCentrale Regionale di Acquisto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SheetLayoutView="70" workbookViewId="0" topLeftCell="A1">
      <selection activeCell="B35" sqref="B35"/>
    </sheetView>
  </sheetViews>
  <sheetFormatPr defaultColWidth="9.140625" defaultRowHeight="12.75"/>
  <cols>
    <col min="1" max="1" width="20.7109375" style="0" customWidth="1"/>
    <col min="2" max="2" width="101.57421875" style="0" customWidth="1"/>
    <col min="3" max="3" width="24.7109375" style="0" bestFit="1" customWidth="1"/>
    <col min="4" max="4" width="26.140625" style="0" customWidth="1"/>
  </cols>
  <sheetData>
    <row r="1" ht="15">
      <c r="B1" s="173" t="s">
        <v>14</v>
      </c>
    </row>
    <row r="3" ht="15">
      <c r="B3" s="173" t="s">
        <v>0</v>
      </c>
    </row>
    <row r="5" spans="1:2" ht="15.75">
      <c r="A5" s="225" t="s">
        <v>283</v>
      </c>
      <c r="B5" s="224" t="s">
        <v>320</v>
      </c>
    </row>
    <row r="7" spans="1:4" ht="21" thickBot="1">
      <c r="A7" s="726"/>
      <c r="B7" s="726"/>
      <c r="C7" s="726"/>
      <c r="D7" s="726"/>
    </row>
    <row r="8" spans="1:4" ht="117" customHeight="1" thickBot="1">
      <c r="A8" s="184" t="s">
        <v>249</v>
      </c>
      <c r="B8" s="184" t="s">
        <v>284</v>
      </c>
      <c r="C8" s="184" t="s">
        <v>250</v>
      </c>
      <c r="D8" s="184" t="s">
        <v>285</v>
      </c>
    </row>
    <row r="9" spans="1:4" s="210" customFormat="1" ht="47.25">
      <c r="A9" s="185" t="s">
        <v>252</v>
      </c>
      <c r="B9" s="186" t="s">
        <v>286</v>
      </c>
      <c r="C9" s="211"/>
      <c r="D9" s="212"/>
    </row>
    <row r="10" spans="1:4" s="210" customFormat="1" ht="47.25">
      <c r="A10" s="187" t="s">
        <v>253</v>
      </c>
      <c r="B10" s="188" t="s">
        <v>287</v>
      </c>
      <c r="C10" s="213"/>
      <c r="D10" s="214"/>
    </row>
    <row r="11" spans="1:4" s="210" customFormat="1" ht="31.5">
      <c r="A11" s="189" t="s">
        <v>288</v>
      </c>
      <c r="B11" s="188" t="s">
        <v>289</v>
      </c>
      <c r="C11" s="213"/>
      <c r="D11" s="214"/>
    </row>
    <row r="12" spans="1:4" s="210" customFormat="1" ht="31.5">
      <c r="A12" s="187" t="s">
        <v>254</v>
      </c>
      <c r="B12" s="190" t="s">
        <v>290</v>
      </c>
      <c r="C12" s="213"/>
      <c r="D12" s="214"/>
    </row>
    <row r="13" spans="1:4" s="210" customFormat="1" ht="15.75">
      <c r="A13" s="187" t="s">
        <v>255</v>
      </c>
      <c r="B13" s="191" t="s">
        <v>256</v>
      </c>
      <c r="C13" s="213"/>
      <c r="D13" s="214"/>
    </row>
    <row r="14" spans="1:4" ht="96" customHeight="1">
      <c r="A14" s="192" t="s">
        <v>257</v>
      </c>
      <c r="B14" s="193" t="s">
        <v>291</v>
      </c>
      <c r="C14" s="215"/>
      <c r="D14" s="216"/>
    </row>
    <row r="15" spans="1:4" ht="63">
      <c r="A15" s="192" t="s">
        <v>258</v>
      </c>
      <c r="B15" s="194" t="s">
        <v>292</v>
      </c>
      <c r="C15" s="215"/>
      <c r="D15" s="216"/>
    </row>
    <row r="16" spans="1:4" ht="26.25" customHeight="1">
      <c r="A16" s="192" t="s">
        <v>259</v>
      </c>
      <c r="B16" s="195" t="s">
        <v>293</v>
      </c>
      <c r="C16" s="215"/>
      <c r="D16" s="216"/>
    </row>
    <row r="17" spans="1:4" ht="31.5">
      <c r="A17" s="192" t="s">
        <v>260</v>
      </c>
      <c r="B17" s="195" t="s">
        <v>294</v>
      </c>
      <c r="C17" s="215"/>
      <c r="D17" s="216"/>
    </row>
    <row r="18" spans="1:4" s="210" customFormat="1" ht="32.25" thickBot="1">
      <c r="A18" s="196" t="s">
        <v>261</v>
      </c>
      <c r="B18" s="197" t="s">
        <v>295</v>
      </c>
      <c r="C18" s="217"/>
      <c r="D18" s="218"/>
    </row>
    <row r="19" spans="1:4" ht="30.75" customHeight="1" thickBot="1">
      <c r="A19" s="727" t="s">
        <v>262</v>
      </c>
      <c r="B19" s="728"/>
      <c r="C19" s="219"/>
      <c r="D19" s="219"/>
    </row>
    <row r="20" spans="1:21" s="210" customFormat="1" ht="26.25" customHeight="1" thickBot="1">
      <c r="A20" s="729"/>
      <c r="B20" s="729"/>
      <c r="C20" s="729"/>
      <c r="D20" s="729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</row>
    <row r="21" spans="1:4" ht="48" thickBot="1">
      <c r="A21" s="184" t="s">
        <v>249</v>
      </c>
      <c r="B21" s="184" t="s">
        <v>263</v>
      </c>
      <c r="C21" s="184" t="s">
        <v>250</v>
      </c>
      <c r="D21" s="184" t="s">
        <v>251</v>
      </c>
    </row>
    <row r="22" spans="1:4" s="210" customFormat="1" ht="47.25">
      <c r="A22" s="198" t="s">
        <v>264</v>
      </c>
      <c r="B22" s="199" t="s">
        <v>296</v>
      </c>
      <c r="C22" s="220"/>
      <c r="D22" s="220"/>
    </row>
    <row r="23" spans="1:4" s="210" customFormat="1" ht="62.25" customHeight="1">
      <c r="A23" s="187" t="s">
        <v>265</v>
      </c>
      <c r="B23" s="190" t="s">
        <v>297</v>
      </c>
      <c r="C23" s="213"/>
      <c r="D23" s="213"/>
    </row>
    <row r="24" spans="1:4" s="210" customFormat="1" ht="31.5">
      <c r="A24" s="189" t="s">
        <v>298</v>
      </c>
      <c r="B24" s="190" t="s">
        <v>299</v>
      </c>
      <c r="C24" s="213"/>
      <c r="D24" s="213"/>
    </row>
    <row r="25" spans="1:4" s="210" customFormat="1" ht="47.25">
      <c r="A25" s="189" t="s">
        <v>300</v>
      </c>
      <c r="B25" s="190" t="s">
        <v>301</v>
      </c>
      <c r="C25" s="213"/>
      <c r="D25" s="213"/>
    </row>
    <row r="26" spans="1:4" s="210" customFormat="1" ht="47.25">
      <c r="A26" s="189" t="s">
        <v>302</v>
      </c>
      <c r="B26" s="190" t="s">
        <v>303</v>
      </c>
      <c r="C26" s="213"/>
      <c r="D26" s="213"/>
    </row>
    <row r="27" spans="1:4" s="210" customFormat="1" ht="31.5">
      <c r="A27" s="187" t="s">
        <v>266</v>
      </c>
      <c r="B27" s="190" t="s">
        <v>349</v>
      </c>
      <c r="C27" s="213"/>
      <c r="D27" s="213"/>
    </row>
    <row r="28" spans="1:4" s="210" customFormat="1" ht="25.5" customHeight="1">
      <c r="A28" s="187" t="s">
        <v>267</v>
      </c>
      <c r="B28" s="190" t="s">
        <v>304</v>
      </c>
      <c r="C28" s="213"/>
      <c r="D28" s="213"/>
    </row>
    <row r="29" spans="1:4" ht="94.5">
      <c r="A29" s="187" t="s">
        <v>268</v>
      </c>
      <c r="B29" s="200" t="s">
        <v>305</v>
      </c>
      <c r="C29" s="221"/>
      <c r="D29" s="215"/>
    </row>
    <row r="30" spans="1:4" ht="63">
      <c r="A30" s="192" t="s">
        <v>269</v>
      </c>
      <c r="B30" s="201" t="s">
        <v>306</v>
      </c>
      <c r="C30" s="215"/>
      <c r="D30" s="215"/>
    </row>
    <row r="31" spans="1:4" ht="31.5">
      <c r="A31" s="192" t="s">
        <v>270</v>
      </c>
      <c r="B31" s="202" t="s">
        <v>307</v>
      </c>
      <c r="C31" s="215"/>
      <c r="D31" s="215"/>
    </row>
    <row r="32" spans="1:4" ht="47.25">
      <c r="A32" s="192" t="s">
        <v>271</v>
      </c>
      <c r="B32" s="194" t="s">
        <v>308</v>
      </c>
      <c r="C32" s="215"/>
      <c r="D32" s="215"/>
    </row>
    <row r="33" spans="1:4" ht="31.5">
      <c r="A33" s="192" t="s">
        <v>353</v>
      </c>
      <c r="B33" s="203" t="s">
        <v>309</v>
      </c>
      <c r="C33" s="215"/>
      <c r="D33" s="215"/>
    </row>
    <row r="34" spans="1:4" ht="31.5">
      <c r="A34" s="192" t="s">
        <v>354</v>
      </c>
      <c r="B34" s="195" t="s">
        <v>369</v>
      </c>
      <c r="C34" s="215"/>
      <c r="D34" s="215"/>
    </row>
    <row r="35" spans="1:4" ht="31.5">
      <c r="A35" s="192" t="s">
        <v>355</v>
      </c>
      <c r="B35" s="195" t="s">
        <v>310</v>
      </c>
      <c r="C35" s="215"/>
      <c r="D35" s="215"/>
    </row>
    <row r="36" spans="1:4" ht="63">
      <c r="A36" s="192" t="s">
        <v>356</v>
      </c>
      <c r="B36" s="203" t="s">
        <v>311</v>
      </c>
      <c r="C36" s="215"/>
      <c r="D36" s="215"/>
    </row>
    <row r="37" spans="1:4" ht="47.25">
      <c r="A37" s="192" t="s">
        <v>357</v>
      </c>
      <c r="B37" s="202" t="s">
        <v>312</v>
      </c>
      <c r="C37" s="215"/>
      <c r="D37" s="215"/>
    </row>
    <row r="38" spans="1:4" ht="26.25" customHeight="1">
      <c r="A38" s="192" t="s">
        <v>272</v>
      </c>
      <c r="B38" s="194" t="s">
        <v>313</v>
      </c>
      <c r="C38" s="215"/>
      <c r="D38" s="215"/>
    </row>
    <row r="39" spans="1:4" ht="33" customHeight="1">
      <c r="A39" s="192" t="s">
        <v>273</v>
      </c>
      <c r="B39" s="195" t="s">
        <v>274</v>
      </c>
      <c r="C39" s="215"/>
      <c r="D39" s="215"/>
    </row>
    <row r="40" spans="1:4" s="210" customFormat="1" ht="114" customHeight="1">
      <c r="A40" s="187" t="s">
        <v>314</v>
      </c>
      <c r="B40" s="204" t="s">
        <v>315</v>
      </c>
      <c r="C40" s="213"/>
      <c r="D40" s="213"/>
    </row>
    <row r="41" spans="1:4" s="210" customFormat="1" ht="31.5">
      <c r="A41" s="187" t="s">
        <v>352</v>
      </c>
      <c r="B41" s="205" t="s">
        <v>330</v>
      </c>
      <c r="C41" s="213"/>
      <c r="D41" s="213"/>
    </row>
    <row r="42" spans="1:4" s="210" customFormat="1" ht="32.25" thickBot="1">
      <c r="A42" s="196" t="s">
        <v>351</v>
      </c>
      <c r="B42" s="197" t="s">
        <v>316</v>
      </c>
      <c r="C42" s="222"/>
      <c r="D42" s="222"/>
    </row>
    <row r="43" spans="1:4" ht="30" customHeight="1" thickBot="1">
      <c r="A43" s="730" t="s">
        <v>275</v>
      </c>
      <c r="B43" s="731"/>
      <c r="C43" s="222"/>
      <c r="D43" s="222"/>
    </row>
    <row r="44" ht="15.75" thickBot="1">
      <c r="B44" s="206"/>
    </row>
    <row r="45" spans="1:4" ht="16.5" thickBot="1">
      <c r="A45" s="207" t="s">
        <v>276</v>
      </c>
      <c r="B45" s="208" t="s">
        <v>317</v>
      </c>
      <c r="C45" s="223"/>
      <c r="D45" s="207" t="s">
        <v>277</v>
      </c>
    </row>
    <row r="46" spans="1:4" ht="16.5" thickBot="1">
      <c r="A46" s="207" t="s">
        <v>278</v>
      </c>
      <c r="B46" s="208" t="s">
        <v>279</v>
      </c>
      <c r="C46" s="223"/>
      <c r="D46" s="207" t="s">
        <v>280</v>
      </c>
    </row>
    <row r="47" spans="1:4" ht="19.5" thickBot="1">
      <c r="A47" s="241" t="s">
        <v>281</v>
      </c>
      <c r="B47" s="242" t="s">
        <v>318</v>
      </c>
      <c r="C47" s="243"/>
      <c r="D47" s="209" t="s">
        <v>282</v>
      </c>
    </row>
    <row r="48" spans="1:4" ht="32.25" thickBot="1">
      <c r="A48" s="244" t="s">
        <v>324</v>
      </c>
      <c r="B48" s="232" t="s">
        <v>325</v>
      </c>
      <c r="C48" s="245" t="s">
        <v>323</v>
      </c>
      <c r="D48" s="236"/>
    </row>
    <row r="49" spans="1:4" ht="18.75">
      <c r="A49" s="233"/>
      <c r="B49" s="234"/>
      <c r="C49" s="235"/>
      <c r="D49" s="236"/>
    </row>
    <row r="50" spans="1:4" ht="18.75">
      <c r="A50" s="233"/>
      <c r="B50" s="234"/>
      <c r="C50" s="235"/>
      <c r="D50" s="236"/>
    </row>
    <row r="51" spans="1:3" ht="15">
      <c r="A51" s="93" t="s">
        <v>8</v>
      </c>
      <c r="B51" s="93" t="s">
        <v>9</v>
      </c>
      <c r="C51" s="93"/>
    </row>
    <row r="52" spans="1:4" ht="18.75">
      <c r="A52" s="233"/>
      <c r="B52" s="234"/>
      <c r="C52" s="235"/>
      <c r="D52" s="236"/>
    </row>
    <row r="53" spans="1:4" ht="15.75">
      <c r="A53" s="732" t="s">
        <v>203</v>
      </c>
      <c r="B53" s="733"/>
      <c r="C53" s="235"/>
      <c r="D53" s="236"/>
    </row>
    <row r="54" spans="1:4" ht="15.75">
      <c r="A54" s="238"/>
      <c r="B54" s="238"/>
      <c r="C54" s="235"/>
      <c r="D54" s="236"/>
    </row>
    <row r="55" spans="1:2" ht="15">
      <c r="A55" s="240" t="s">
        <v>28</v>
      </c>
      <c r="B55" s="239"/>
    </row>
    <row r="56" spans="1:2" ht="15">
      <c r="A56" s="365"/>
      <c r="B56" s="366"/>
    </row>
    <row r="57" spans="1:2" ht="15" customHeight="1">
      <c r="A57" s="734" t="s">
        <v>350</v>
      </c>
      <c r="B57" s="735"/>
    </row>
    <row r="58" ht="13.5" thickBot="1"/>
    <row r="59" spans="1:4" ht="12.75" customHeight="1">
      <c r="A59" s="721" t="s">
        <v>319</v>
      </c>
      <c r="B59" s="722"/>
      <c r="D59" s="183"/>
    </row>
    <row r="60" spans="1:4" ht="13.5" thickBot="1">
      <c r="A60" s="723"/>
      <c r="B60" s="724"/>
      <c r="D60" s="183"/>
    </row>
    <row r="62" spans="1:7" ht="12.75" customHeight="1">
      <c r="A62" s="725" t="s">
        <v>321</v>
      </c>
      <c r="B62" s="725"/>
      <c r="C62" s="226"/>
      <c r="D62" s="227"/>
      <c r="E62" s="227"/>
      <c r="F62" s="227"/>
      <c r="G62" s="227"/>
    </row>
    <row r="63" spans="1:7" ht="29.25" customHeight="1">
      <c r="A63" s="725"/>
      <c r="B63" s="725"/>
      <c r="C63" s="226"/>
      <c r="D63" s="227"/>
      <c r="E63" s="227"/>
      <c r="F63" s="227"/>
      <c r="G63" s="227"/>
    </row>
    <row r="65" ht="15">
      <c r="A65" s="95" t="s">
        <v>7</v>
      </c>
    </row>
  </sheetData>
  <sheetProtection/>
  <mergeCells count="8">
    <mergeCell ref="A59:B60"/>
    <mergeCell ref="A62:B63"/>
    <mergeCell ref="A7:D7"/>
    <mergeCell ref="A19:B19"/>
    <mergeCell ref="A20:D20"/>
    <mergeCell ref="A43:B43"/>
    <mergeCell ref="A53:B53"/>
    <mergeCell ref="A57:B57"/>
  </mergeCells>
  <printOptions/>
  <pageMargins left="0.8661417322834646" right="0.5118110236220472" top="0.5905511811023623" bottom="0.6299212598425197" header="0.4330708661417323" footer="0.5118110236220472"/>
  <pageSetup fitToHeight="0" fitToWidth="1" horizontalDpi="600" verticalDpi="600" orientation="landscape" paperSize="8" scale="72" r:id="rId1"/>
  <headerFooter alignWithMargins="0">
    <oddFooter>&amp;L&amp;F&amp;R&amp;P di &amp;N</oddFooter>
  </headerFooter>
  <rowBreaks count="2" manualBreakCount="2">
    <brk id="20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3"/>
  <sheetViews>
    <sheetView zoomScale="80" zoomScaleNormal="80" zoomScalePageLayoutView="0" workbookViewId="0" topLeftCell="A1">
      <selection activeCell="A5" sqref="A5:C5"/>
    </sheetView>
  </sheetViews>
  <sheetFormatPr defaultColWidth="9.140625" defaultRowHeight="12.75"/>
  <cols>
    <col min="1" max="1" width="5.140625" style="16" customWidth="1"/>
    <col min="2" max="2" width="26.8515625" style="9" customWidth="1"/>
    <col min="3" max="3" width="15.8515625" style="9" customWidth="1"/>
    <col min="4" max="4" width="14.28125" style="9" customWidth="1"/>
    <col min="5" max="5" width="31.421875" style="9" customWidth="1"/>
    <col min="6" max="6" width="15.7109375" style="9" customWidth="1"/>
    <col min="7" max="7" width="14.57421875" style="9" customWidth="1"/>
    <col min="8" max="8" width="17.421875" style="9" customWidth="1"/>
    <col min="9" max="9" width="17.140625" style="9" customWidth="1"/>
    <col min="10" max="10" width="16.57421875" style="9" customWidth="1"/>
    <col min="11" max="11" width="14.57421875" style="10" customWidth="1"/>
    <col min="12" max="12" width="15.28125" style="10" customWidth="1"/>
    <col min="13" max="15" width="12.00390625" style="9" customWidth="1"/>
    <col min="16" max="16" width="11.28125" style="9" customWidth="1"/>
    <col min="17" max="17" width="11.421875" style="9" customWidth="1"/>
    <col min="18" max="18" width="11.57421875" style="9" customWidth="1"/>
    <col min="19" max="19" width="12.7109375" style="9" customWidth="1"/>
    <col min="20" max="16384" width="9.140625" style="9" customWidth="1"/>
  </cols>
  <sheetData>
    <row r="1" spans="1:8" ht="15.75">
      <c r="A1" s="17" t="s">
        <v>14</v>
      </c>
      <c r="C1" s="17"/>
      <c r="D1" s="17"/>
      <c r="E1" s="17"/>
      <c r="F1" s="17"/>
      <c r="G1" s="17"/>
      <c r="H1" s="17"/>
    </row>
    <row r="3" spans="1:8" ht="15.75">
      <c r="A3" s="17" t="s">
        <v>0</v>
      </c>
      <c r="C3" s="17"/>
      <c r="D3" s="17"/>
      <c r="E3" s="17"/>
      <c r="F3" s="17"/>
      <c r="G3" s="17"/>
      <c r="H3" s="17"/>
    </row>
    <row r="5" spans="1:23" s="7" customFormat="1" ht="23.25" customHeight="1">
      <c r="A5" s="560" t="s">
        <v>35</v>
      </c>
      <c r="B5" s="560"/>
      <c r="C5" s="560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27"/>
      <c r="S5" s="27"/>
      <c r="T5" s="27"/>
      <c r="U5" s="27"/>
      <c r="V5" s="27"/>
      <c r="W5" s="27"/>
    </row>
    <row r="6" spans="1:14" ht="13.5" thickBot="1">
      <c r="A6" s="82"/>
      <c r="B6" s="83"/>
      <c r="C6" s="83"/>
      <c r="D6" s="83"/>
      <c r="E6" s="83"/>
      <c r="F6" s="82"/>
      <c r="G6" s="8"/>
      <c r="H6" s="29"/>
      <c r="I6" s="83"/>
      <c r="J6" s="83"/>
      <c r="K6" s="83"/>
      <c r="L6" s="83"/>
      <c r="M6" s="83"/>
      <c r="N6" s="83"/>
    </row>
    <row r="7" spans="1:14" ht="48.75" thickBot="1">
      <c r="A7" s="138" t="s">
        <v>215</v>
      </c>
      <c r="B7" s="556" t="s">
        <v>217</v>
      </c>
      <c r="C7" s="556"/>
      <c r="D7" s="556"/>
      <c r="E7" s="556"/>
      <c r="F7" s="139" t="s">
        <v>206</v>
      </c>
      <c r="G7" s="139" t="s">
        <v>209</v>
      </c>
      <c r="H7" s="139" t="s">
        <v>33</v>
      </c>
      <c r="I7" s="139" t="s">
        <v>207</v>
      </c>
      <c r="J7" s="139" t="s">
        <v>208</v>
      </c>
      <c r="K7" s="557" t="s">
        <v>34</v>
      </c>
      <c r="L7" s="557"/>
      <c r="M7" s="558"/>
      <c r="N7" s="559"/>
    </row>
    <row r="8" spans="1:14" ht="13.5" customHeight="1">
      <c r="A8" s="141" t="s">
        <v>1</v>
      </c>
      <c r="B8" s="561" t="s">
        <v>213</v>
      </c>
      <c r="C8" s="561"/>
      <c r="D8" s="561"/>
      <c r="E8" s="562"/>
      <c r="F8" s="579">
        <f>G8*5+G11</f>
        <v>161000</v>
      </c>
      <c r="G8" s="455">
        <v>28000</v>
      </c>
      <c r="H8" s="554"/>
      <c r="I8" s="574"/>
      <c r="J8" s="554"/>
      <c r="K8" s="563"/>
      <c r="L8" s="563"/>
      <c r="M8" s="564"/>
      <c r="N8" s="565"/>
    </row>
    <row r="9" spans="1:14" ht="15.75" customHeight="1">
      <c r="A9" s="90" t="s">
        <v>2</v>
      </c>
      <c r="B9" s="572" t="s">
        <v>204</v>
      </c>
      <c r="C9" s="572"/>
      <c r="D9" s="572"/>
      <c r="E9" s="573"/>
      <c r="F9" s="458"/>
      <c r="G9" s="456"/>
      <c r="H9" s="554"/>
      <c r="I9" s="575"/>
      <c r="J9" s="554"/>
      <c r="K9" s="566"/>
      <c r="L9" s="566"/>
      <c r="M9" s="567"/>
      <c r="N9" s="568"/>
    </row>
    <row r="10" spans="1:14" ht="15.75" customHeight="1">
      <c r="A10" s="90" t="s">
        <v>3</v>
      </c>
      <c r="B10" s="572" t="s">
        <v>32</v>
      </c>
      <c r="C10" s="572"/>
      <c r="D10" s="572"/>
      <c r="E10" s="573"/>
      <c r="F10" s="458"/>
      <c r="G10" s="456"/>
      <c r="H10" s="555"/>
      <c r="I10" s="575"/>
      <c r="J10" s="554"/>
      <c r="K10" s="566"/>
      <c r="L10" s="566"/>
      <c r="M10" s="567"/>
      <c r="N10" s="568"/>
    </row>
    <row r="11" spans="1:14" ht="38.25" customHeight="1" thickBot="1">
      <c r="A11" s="91" t="s">
        <v>4</v>
      </c>
      <c r="B11" s="577" t="s">
        <v>248</v>
      </c>
      <c r="C11" s="577"/>
      <c r="D11" s="577"/>
      <c r="E11" s="578"/>
      <c r="F11" s="459"/>
      <c r="G11" s="162">
        <v>21000</v>
      </c>
      <c r="H11" s="87"/>
      <c r="I11" s="123"/>
      <c r="J11" s="576"/>
      <c r="K11" s="569"/>
      <c r="L11" s="569"/>
      <c r="M11" s="570"/>
      <c r="N11" s="571"/>
    </row>
    <row r="12" spans="1:16" ht="12.75">
      <c r="A12" s="82"/>
      <c r="B12" s="83"/>
      <c r="C12" s="83"/>
      <c r="D12" s="83"/>
      <c r="E12" s="83"/>
      <c r="F12" s="82"/>
      <c r="G12" s="8"/>
      <c r="H12" s="29"/>
      <c r="I12" s="30"/>
      <c r="J12" s="30"/>
      <c r="K12" s="83"/>
      <c r="L12" s="83"/>
      <c r="M12" s="83"/>
      <c r="N12" s="83"/>
      <c r="O12" s="83"/>
      <c r="P12" s="83"/>
    </row>
    <row r="13" spans="1:16" ht="12.75">
      <c r="A13" s="82"/>
      <c r="B13" s="83"/>
      <c r="C13" s="83"/>
      <c r="D13" s="83"/>
      <c r="E13" s="83"/>
      <c r="F13" s="82"/>
      <c r="G13" s="8"/>
      <c r="H13" s="29"/>
      <c r="I13" s="30"/>
      <c r="J13" s="30"/>
      <c r="K13" s="83"/>
      <c r="L13" s="83"/>
      <c r="M13" s="83"/>
      <c r="N13" s="83"/>
      <c r="O13" s="83"/>
      <c r="P13" s="83"/>
    </row>
    <row r="14" spans="1:16" ht="12.75">
      <c r="A14" s="82"/>
      <c r="B14" s="83"/>
      <c r="C14" s="83"/>
      <c r="D14" s="83"/>
      <c r="E14" s="83"/>
      <c r="F14" s="82"/>
      <c r="G14" s="8"/>
      <c r="H14" s="29"/>
      <c r="I14" s="30"/>
      <c r="J14" s="30"/>
      <c r="K14" s="83"/>
      <c r="M14" s="83"/>
      <c r="N14" s="83"/>
      <c r="O14" s="83"/>
      <c r="P14" s="83"/>
    </row>
    <row r="15" spans="2:15" s="93" customFormat="1" ht="15">
      <c r="B15" s="93" t="s">
        <v>8</v>
      </c>
      <c r="E15" s="93" t="s">
        <v>9</v>
      </c>
      <c r="K15" s="94"/>
      <c r="L15" s="94"/>
      <c r="M15" s="94"/>
      <c r="N15" s="94"/>
      <c r="O15" s="94"/>
    </row>
    <row r="16" spans="8:15" s="93" customFormat="1" ht="15">
      <c r="H16" s="111"/>
      <c r="K16" s="94"/>
      <c r="L16" s="94"/>
      <c r="M16" s="94"/>
      <c r="N16" s="94"/>
      <c r="O16" s="94"/>
    </row>
    <row r="17" spans="11:15" s="93" customFormat="1" ht="12.75" customHeight="1">
      <c r="K17" s="94"/>
      <c r="L17" s="94"/>
      <c r="M17" s="94"/>
      <c r="N17" s="94"/>
      <c r="O17" s="94"/>
    </row>
    <row r="18" spans="2:18" s="93" customFormat="1" ht="15">
      <c r="B18" s="112" t="s">
        <v>203</v>
      </c>
      <c r="C18" s="113"/>
      <c r="D18" s="113"/>
      <c r="E18" s="113"/>
      <c r="F18" s="113"/>
      <c r="G18" s="113"/>
      <c r="H18" s="113"/>
      <c r="I18" s="113"/>
      <c r="J18" s="113"/>
      <c r="K18" s="114"/>
      <c r="L18" s="115"/>
      <c r="M18" s="115"/>
      <c r="N18" s="115"/>
      <c r="O18" s="115"/>
      <c r="P18" s="97"/>
      <c r="Q18" s="97"/>
      <c r="R18" s="97"/>
    </row>
    <row r="19" spans="2:18" s="93" customFormat="1" ht="15">
      <c r="B19" s="97"/>
      <c r="C19" s="97"/>
      <c r="D19" s="97"/>
      <c r="E19" s="97"/>
      <c r="F19" s="97"/>
      <c r="G19" s="97"/>
      <c r="H19" s="97"/>
      <c r="I19" s="97"/>
      <c r="J19" s="97"/>
      <c r="K19" s="115"/>
      <c r="L19" s="115"/>
      <c r="M19" s="115"/>
      <c r="N19" s="115"/>
      <c r="O19" s="115"/>
      <c r="P19" s="97"/>
      <c r="Q19" s="115"/>
      <c r="R19" s="97"/>
    </row>
    <row r="20" spans="2:15" s="97" customFormat="1" ht="15">
      <c r="B20" s="112" t="s">
        <v>28</v>
      </c>
      <c r="C20" s="113"/>
      <c r="D20" s="113"/>
      <c r="E20" s="113"/>
      <c r="F20" s="113"/>
      <c r="G20" s="113"/>
      <c r="H20" s="113"/>
      <c r="I20" s="113"/>
      <c r="J20" s="113"/>
      <c r="K20" s="114"/>
      <c r="L20" s="115"/>
      <c r="M20" s="115"/>
      <c r="N20" s="115"/>
      <c r="O20" s="115"/>
    </row>
    <row r="21" spans="11:15" s="97" customFormat="1" ht="15">
      <c r="K21" s="115"/>
      <c r="L21" s="115"/>
      <c r="M21" s="115"/>
      <c r="N21" s="115"/>
      <c r="O21" s="115"/>
    </row>
    <row r="22" spans="2:19" s="97" customFormat="1" ht="15">
      <c r="B22" s="112" t="s">
        <v>228</v>
      </c>
      <c r="C22" s="113"/>
      <c r="D22" s="113"/>
      <c r="E22" s="113"/>
      <c r="F22" s="113"/>
      <c r="G22" s="113"/>
      <c r="H22" s="113"/>
      <c r="I22" s="113"/>
      <c r="J22" s="113"/>
      <c r="K22" s="114"/>
      <c r="L22" s="143"/>
      <c r="M22" s="143"/>
      <c r="N22" s="143"/>
      <c r="O22" s="143"/>
      <c r="P22" s="113"/>
      <c r="Q22" s="113"/>
      <c r="R22" s="113"/>
      <c r="S22" s="144"/>
    </row>
    <row r="23" spans="11:15" s="97" customFormat="1" ht="15">
      <c r="K23" s="115"/>
      <c r="L23" s="115"/>
      <c r="M23" s="115"/>
      <c r="N23" s="115"/>
      <c r="O23" s="115"/>
    </row>
    <row r="24" spans="2:15" s="97" customFormat="1" ht="15">
      <c r="B24" s="468" t="s">
        <v>321</v>
      </c>
      <c r="C24" s="469"/>
      <c r="D24" s="470"/>
      <c r="E24" s="470"/>
      <c r="F24" s="470"/>
      <c r="G24" s="470"/>
      <c r="H24" s="470"/>
      <c r="I24" s="470"/>
      <c r="J24" s="470"/>
      <c r="K24" s="471"/>
      <c r="L24" s="115"/>
      <c r="M24" s="115"/>
      <c r="N24" s="115"/>
      <c r="O24" s="115"/>
    </row>
    <row r="25" spans="2:18" s="93" customFormat="1" ht="20.25" customHeight="1">
      <c r="B25" s="472"/>
      <c r="C25" s="473"/>
      <c r="D25" s="474"/>
      <c r="E25" s="474"/>
      <c r="F25" s="474"/>
      <c r="G25" s="474"/>
      <c r="H25" s="474"/>
      <c r="I25" s="474"/>
      <c r="J25" s="474"/>
      <c r="K25" s="475"/>
      <c r="L25" s="116"/>
      <c r="M25" s="116"/>
      <c r="N25" s="116"/>
      <c r="O25" s="116"/>
      <c r="P25" s="98"/>
      <c r="Q25" s="98"/>
      <c r="R25" s="98"/>
    </row>
    <row r="26" spans="2:18" s="93" customFormat="1" ht="20.25" customHeight="1"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116"/>
      <c r="M26" s="116"/>
      <c r="N26" s="116"/>
      <c r="O26" s="116"/>
      <c r="P26" s="98"/>
      <c r="Q26" s="98"/>
      <c r="R26" s="98"/>
    </row>
    <row r="27" spans="2:18" s="93" customFormat="1" ht="15">
      <c r="B27" s="95" t="s">
        <v>7</v>
      </c>
      <c r="C27" s="98"/>
      <c r="D27" s="98"/>
      <c r="E27" s="98"/>
      <c r="F27" s="98"/>
      <c r="G27" s="98"/>
      <c r="H27" s="98"/>
      <c r="I27" s="98"/>
      <c r="J27" s="98"/>
      <c r="K27" s="116"/>
      <c r="L27" s="116"/>
      <c r="M27" s="116"/>
      <c r="N27" s="116"/>
      <c r="O27" s="116"/>
      <c r="P27" s="98"/>
      <c r="Q27" s="98"/>
      <c r="R27" s="98"/>
    </row>
    <row r="28" spans="1:16" ht="12.75">
      <c r="A28" s="9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  <c r="M28" s="11"/>
      <c r="N28" s="11"/>
      <c r="O28" s="11"/>
      <c r="P28" s="11"/>
    </row>
    <row r="29" spans="1:1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1"/>
      <c r="L29" s="11"/>
      <c r="M29" s="11"/>
      <c r="N29" s="11"/>
      <c r="O29" s="11"/>
      <c r="P29" s="11"/>
    </row>
    <row r="30" spans="2:16" ht="12.75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3"/>
      <c r="N30" s="13"/>
      <c r="O30" s="13"/>
      <c r="P30" s="13"/>
    </row>
    <row r="31" spans="9:17" ht="12.75">
      <c r="I31" s="16"/>
      <c r="Q31" s="182"/>
    </row>
    <row r="33" spans="2:16" ht="12.75">
      <c r="B33" s="15"/>
      <c r="C33" s="15"/>
      <c r="D33" s="15"/>
      <c r="E33" s="15"/>
      <c r="F33" s="15"/>
      <c r="G33" s="15"/>
      <c r="H33" s="15"/>
      <c r="I33" s="15"/>
      <c r="J33" s="15"/>
      <c r="K33" s="26"/>
      <c r="L33" s="26"/>
      <c r="M33" s="15"/>
      <c r="N33" s="15"/>
      <c r="O33" s="15"/>
      <c r="P33" s="15"/>
    </row>
  </sheetData>
  <sheetProtection/>
  <mergeCells count="14">
    <mergeCell ref="J8:J11"/>
    <mergeCell ref="B10:E10"/>
    <mergeCell ref="B11:E11"/>
    <mergeCell ref="F8:F11"/>
    <mergeCell ref="H8:H10"/>
    <mergeCell ref="B7:E7"/>
    <mergeCell ref="K7:N7"/>
    <mergeCell ref="A5:C5"/>
    <mergeCell ref="B24:K25"/>
    <mergeCell ref="B8:E8"/>
    <mergeCell ref="G8:G10"/>
    <mergeCell ref="K8:N11"/>
    <mergeCell ref="B9:E9"/>
    <mergeCell ref="I8:I10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48" r:id="rId1"/>
  <headerFooter alignWithMargins="0">
    <oddHeader>&amp;CCentrale Regionale di Acquisto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24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29.140625" style="16" customWidth="1"/>
    <col min="2" max="2" width="31.57421875" style="9" customWidth="1"/>
    <col min="3" max="3" width="21.57421875" style="9" customWidth="1"/>
    <col min="4" max="4" width="23.28125" style="9" customWidth="1"/>
    <col min="5" max="5" width="26.57421875" style="9" customWidth="1"/>
    <col min="6" max="6" width="31.421875" style="9" customWidth="1"/>
    <col min="7" max="7" width="23.28125" style="9" customWidth="1"/>
    <col min="8" max="8" width="23.421875" style="9" customWidth="1"/>
    <col min="9" max="9" width="23.28125" style="9" customWidth="1"/>
    <col min="10" max="10" width="15.57421875" style="9" customWidth="1"/>
    <col min="11" max="11" width="20.140625" style="10" customWidth="1"/>
    <col min="12" max="12" width="12.7109375" style="9" bestFit="1" customWidth="1"/>
    <col min="13" max="13" width="14.421875" style="9" bestFit="1" customWidth="1"/>
    <col min="14" max="14" width="15.7109375" style="9" bestFit="1" customWidth="1"/>
    <col min="15" max="16384" width="9.140625" style="9" customWidth="1"/>
  </cols>
  <sheetData>
    <row r="1" spans="1:6" ht="15.75">
      <c r="A1" s="17" t="s">
        <v>14</v>
      </c>
      <c r="D1" s="17"/>
      <c r="E1" s="17"/>
      <c r="F1" s="17"/>
    </row>
    <row r="3" spans="1:6" ht="15.75">
      <c r="A3" s="17" t="s">
        <v>0</v>
      </c>
      <c r="D3" s="17"/>
      <c r="E3" s="17"/>
      <c r="F3" s="17"/>
    </row>
    <row r="5" spans="1:18" s="7" customFormat="1" ht="23.25" customHeight="1">
      <c r="A5" s="580" t="s">
        <v>35</v>
      </c>
      <c r="B5" s="580"/>
      <c r="C5" s="311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27"/>
      <c r="O5" s="27"/>
      <c r="P5" s="27"/>
      <c r="Q5" s="27"/>
      <c r="R5" s="27"/>
    </row>
    <row r="6" spans="2:6" ht="18.75" customHeight="1">
      <c r="B6" s="15"/>
      <c r="C6" s="15"/>
      <c r="D6" s="15"/>
      <c r="E6" s="15"/>
      <c r="F6" s="15"/>
    </row>
    <row r="7" spans="2:13" ht="15.75" thickBot="1"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</row>
    <row r="8" spans="1:11" s="7" customFormat="1" ht="75" customHeight="1" thickBot="1">
      <c r="A8" s="268" t="s">
        <v>231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375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60.75" customHeight="1" thickBot="1">
      <c r="A9" s="279" t="s">
        <v>337</v>
      </c>
      <c r="B9" s="127" t="s">
        <v>335</v>
      </c>
      <c r="C9" s="126"/>
      <c r="D9" s="128"/>
      <c r="E9" s="127"/>
      <c r="F9" s="129"/>
      <c r="G9" s="129">
        <v>30000</v>
      </c>
      <c r="H9" s="131"/>
      <c r="I9" s="132"/>
      <c r="J9" s="389"/>
      <c r="K9" s="133"/>
    </row>
    <row r="10" ht="13.5" thickBot="1"/>
    <row r="11" spans="1:11" ht="56.25" customHeight="1" thickBot="1">
      <c r="A11" s="305" t="s">
        <v>231</v>
      </c>
      <c r="B11" s="313" t="s">
        <v>238</v>
      </c>
      <c r="C11" s="378" t="s">
        <v>359</v>
      </c>
      <c r="D11" s="277" t="s">
        <v>342</v>
      </c>
      <c r="E11" s="277" t="s">
        <v>347</v>
      </c>
      <c r="F11" s="277" t="s">
        <v>344</v>
      </c>
      <c r="G11" s="278" t="s">
        <v>343</v>
      </c>
      <c r="K11" s="9"/>
    </row>
    <row r="12" spans="1:11" ht="57" customHeight="1" thickBot="1">
      <c r="A12" s="279" t="s">
        <v>333</v>
      </c>
      <c r="B12" s="127" t="s">
        <v>335</v>
      </c>
      <c r="C12" s="132"/>
      <c r="D12" s="132"/>
      <c r="E12" s="132"/>
      <c r="F12" s="317"/>
      <c r="G12" s="133"/>
      <c r="K12" s="9"/>
    </row>
    <row r="13" ht="12.75" customHeight="1" thickBot="1">
      <c r="A13" s="283"/>
    </row>
    <row r="14" spans="1:11" s="93" customFormat="1" ht="48.75" customHeight="1" thickBot="1">
      <c r="A14" s="305" t="s">
        <v>231</v>
      </c>
      <c r="B14" s="313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G14" s="229"/>
      <c r="H14" s="229"/>
      <c r="I14" s="98"/>
      <c r="J14" s="98"/>
      <c r="K14" s="98"/>
    </row>
    <row r="15" spans="1:11" s="93" customFormat="1" ht="56.25" customHeight="1" thickBot="1">
      <c r="A15" s="318" t="s">
        <v>332</v>
      </c>
      <c r="B15" s="127" t="s">
        <v>335</v>
      </c>
      <c r="C15" s="319"/>
      <c r="D15" s="319"/>
      <c r="E15" s="319"/>
      <c r="F15" s="320"/>
      <c r="G15" s="98"/>
      <c r="H15" s="116"/>
      <c r="I15" s="98"/>
      <c r="J15" s="98"/>
      <c r="K15" s="98"/>
    </row>
    <row r="16" spans="1:12" ht="12.75" customHeight="1">
      <c r="A16" s="285"/>
      <c r="B16" s="12"/>
      <c r="C16" s="286"/>
      <c r="D16" s="12"/>
      <c r="E16" s="12"/>
      <c r="F16" s="12"/>
      <c r="G16" s="12"/>
      <c r="H16" s="12"/>
      <c r="I16" s="12"/>
      <c r="J16" s="12"/>
      <c r="K16" s="11"/>
      <c r="L16" s="11"/>
    </row>
    <row r="17" spans="1:3" ht="12.75" customHeight="1" thickBot="1">
      <c r="A17" s="285"/>
      <c r="C17" s="13"/>
    </row>
    <row r="18" spans="1:12" s="7" customFormat="1" ht="22.5" customHeight="1" thickBot="1">
      <c r="A18" s="509" t="s">
        <v>362</v>
      </c>
      <c r="B18" s="510"/>
      <c r="C18" s="510"/>
      <c r="D18" s="511"/>
      <c r="E18" s="400"/>
      <c r="F18" s="494" t="s">
        <v>367</v>
      </c>
      <c r="G18" s="495"/>
      <c r="H18" s="496"/>
      <c r="I18" s="400"/>
      <c r="J18" s="400"/>
      <c r="K18" s="401"/>
      <c r="L18" s="400"/>
    </row>
    <row r="19" spans="1:11" s="7" customFormat="1" ht="20.25" customHeight="1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  <c r="K19" s="402"/>
    </row>
    <row r="20" spans="1:11" s="7" customFormat="1" ht="13.5" customHeight="1">
      <c r="A20" s="497"/>
      <c r="B20" s="499"/>
      <c r="C20" s="505"/>
      <c r="D20" s="501"/>
      <c r="F20" s="497"/>
      <c r="G20" s="499"/>
      <c r="H20" s="501"/>
      <c r="K20" s="402"/>
    </row>
    <row r="21" spans="1:11" s="7" customFormat="1" ht="12.75" thickBot="1">
      <c r="A21" s="498"/>
      <c r="B21" s="500"/>
      <c r="C21" s="506"/>
      <c r="D21" s="502"/>
      <c r="F21" s="498"/>
      <c r="G21" s="500"/>
      <c r="H21" s="502"/>
      <c r="K21" s="402"/>
    </row>
    <row r="22" ht="12.75">
      <c r="A22" s="285"/>
    </row>
    <row r="23" ht="12.75">
      <c r="A23" s="285"/>
    </row>
    <row r="24" ht="15">
      <c r="A24" s="95" t="s">
        <v>7</v>
      </c>
    </row>
  </sheetData>
  <sheetProtection/>
  <mergeCells count="10">
    <mergeCell ref="F18:H18"/>
    <mergeCell ref="F20:F21"/>
    <mergeCell ref="G20:G21"/>
    <mergeCell ref="H20:H21"/>
    <mergeCell ref="A5:B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45" r:id="rId1"/>
  <headerFooter alignWithMargins="0">
    <oddHeader>&amp;CCentrale Regionale di Acquisto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30"/>
  <sheetViews>
    <sheetView zoomScale="80" zoomScaleNormal="80" zoomScalePageLayoutView="0" workbookViewId="0" topLeftCell="B1">
      <selection activeCell="G8" sqref="G8"/>
    </sheetView>
  </sheetViews>
  <sheetFormatPr defaultColWidth="9.140625" defaultRowHeight="12.75"/>
  <cols>
    <col min="1" max="1" width="64.8515625" style="16" bestFit="1" customWidth="1"/>
    <col min="2" max="2" width="31.8515625" style="9" customWidth="1"/>
    <col min="3" max="3" width="22.57421875" style="9" customWidth="1"/>
    <col min="4" max="4" width="24.00390625" style="9" customWidth="1"/>
    <col min="5" max="5" width="31.421875" style="9" customWidth="1"/>
    <col min="6" max="6" width="22.00390625" style="10" customWidth="1"/>
    <col min="7" max="7" width="20.421875" style="9" customWidth="1"/>
    <col min="8" max="8" width="19.57421875" style="9" customWidth="1"/>
    <col min="9" max="9" width="13.140625" style="9" bestFit="1" customWidth="1"/>
    <col min="10" max="10" width="15.7109375" style="9" customWidth="1"/>
    <col min="11" max="11" width="19.7109375" style="9" customWidth="1"/>
    <col min="12" max="16384" width="9.140625" style="9" customWidth="1"/>
  </cols>
  <sheetData>
    <row r="1" spans="1:5" ht="15.75">
      <c r="A1" s="17" t="s">
        <v>14</v>
      </c>
      <c r="C1" s="17"/>
      <c r="D1" s="17"/>
      <c r="E1" s="17"/>
    </row>
    <row r="3" spans="1:5" ht="15.75">
      <c r="A3" s="17" t="s">
        <v>0</v>
      </c>
      <c r="C3" s="17"/>
      <c r="D3" s="17"/>
      <c r="E3" s="17"/>
    </row>
    <row r="5" spans="1:13" s="7" customFormat="1" ht="23.25" customHeight="1">
      <c r="A5" s="580" t="s">
        <v>35</v>
      </c>
      <c r="B5" s="580"/>
      <c r="C5" s="312"/>
      <c r="D5" s="312"/>
      <c r="E5" s="312"/>
      <c r="F5" s="312"/>
      <c r="G5" s="312"/>
      <c r="H5" s="312"/>
      <c r="I5" s="27"/>
      <c r="J5" s="27"/>
      <c r="K5" s="27"/>
      <c r="L5" s="27"/>
      <c r="M5" s="27"/>
    </row>
    <row r="6" spans="2:5" ht="18.75" customHeight="1">
      <c r="B6" s="15"/>
      <c r="C6" s="15"/>
      <c r="D6" s="15"/>
      <c r="E6" s="15"/>
    </row>
    <row r="7" spans="2:9" ht="15.75" thickBot="1">
      <c r="B7" s="18"/>
      <c r="C7" s="18" t="s">
        <v>2</v>
      </c>
      <c r="D7" s="18"/>
      <c r="E7" s="18"/>
      <c r="F7" s="19"/>
      <c r="G7" s="18"/>
      <c r="H7" s="18"/>
      <c r="I7" s="18"/>
    </row>
    <row r="8" spans="1:11" s="7" customFormat="1" ht="75" customHeight="1" thickBot="1">
      <c r="A8" s="268" t="s">
        <v>231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376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49.5" customHeight="1" thickBot="1">
      <c r="A9" s="279" t="s">
        <v>337</v>
      </c>
      <c r="B9" s="127" t="s">
        <v>335</v>
      </c>
      <c r="C9" s="126"/>
      <c r="D9" s="128"/>
      <c r="E9" s="127"/>
      <c r="F9" s="129"/>
      <c r="G9" s="129">
        <v>70000</v>
      </c>
      <c r="H9" s="131"/>
      <c r="I9" s="132"/>
      <c r="J9" s="389"/>
      <c r="K9" s="133"/>
    </row>
    <row r="10" ht="13.5" thickBot="1"/>
    <row r="11" spans="1:7" ht="50.25" customHeight="1" thickBot="1">
      <c r="A11" s="268" t="s">
        <v>231</v>
      </c>
      <c r="B11" s="313" t="s">
        <v>238</v>
      </c>
      <c r="C11" s="378" t="s">
        <v>359</v>
      </c>
      <c r="D11" s="277" t="s">
        <v>342</v>
      </c>
      <c r="E11" s="277" t="s">
        <v>347</v>
      </c>
      <c r="F11" s="277" t="s">
        <v>344</v>
      </c>
      <c r="G11" s="278" t="s">
        <v>343</v>
      </c>
    </row>
    <row r="12" spans="1:7" ht="57" customHeight="1" thickBot="1">
      <c r="A12" s="279" t="s">
        <v>333</v>
      </c>
      <c r="B12" s="127" t="s">
        <v>335</v>
      </c>
      <c r="C12" s="132"/>
      <c r="D12" s="132"/>
      <c r="E12" s="132"/>
      <c r="F12" s="132"/>
      <c r="G12" s="321"/>
    </row>
    <row r="13" spans="1:7" ht="13.5" customHeight="1" thickBot="1">
      <c r="A13" s="9"/>
      <c r="B13" s="12"/>
      <c r="C13" s="12"/>
      <c r="D13" s="12"/>
      <c r="E13" s="12"/>
      <c r="F13" s="11"/>
      <c r="G13" s="11"/>
    </row>
    <row r="14" spans="1:11" s="93" customFormat="1" ht="66.75" customHeight="1" thickBot="1">
      <c r="A14" s="280" t="s">
        <v>231</v>
      </c>
      <c r="B14" s="284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G14" s="229"/>
      <c r="H14" s="229"/>
      <c r="I14" s="98"/>
      <c r="J14" s="98"/>
      <c r="K14" s="98"/>
    </row>
    <row r="15" spans="1:11" s="93" customFormat="1" ht="66.75" customHeight="1" thickBot="1">
      <c r="A15" s="288" t="s">
        <v>332</v>
      </c>
      <c r="B15" s="63" t="s">
        <v>335</v>
      </c>
      <c r="C15" s="287"/>
      <c r="D15" s="287"/>
      <c r="E15" s="287"/>
      <c r="F15" s="287"/>
      <c r="G15" s="98"/>
      <c r="H15" s="116"/>
      <c r="I15" s="98"/>
      <c r="J15" s="98"/>
      <c r="K15" s="98"/>
    </row>
    <row r="16" spans="1:12" ht="12.75">
      <c r="A16" s="285"/>
      <c r="B16" s="12"/>
      <c r="C16" s="286"/>
      <c r="D16" s="12"/>
      <c r="E16" s="12"/>
      <c r="F16" s="12"/>
      <c r="G16" s="12"/>
      <c r="H16" s="12"/>
      <c r="I16" s="12"/>
      <c r="J16" s="12"/>
      <c r="K16" s="11"/>
      <c r="L16" s="11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.75" customHeight="1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2" spans="1:20" s="93" customFormat="1" ht="15">
      <c r="A22" s="16"/>
      <c r="B22" s="9"/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97" customFormat="1" ht="15">
      <c r="A23" s="16"/>
      <c r="B23" s="9"/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97" customFormat="1" ht="15">
      <c r="A24" s="95" t="s">
        <v>7</v>
      </c>
      <c r="B24" s="9"/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97" customFormat="1" ht="15">
      <c r="A25" s="16"/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97" customFormat="1" ht="15">
      <c r="A26" s="16"/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97" customFormat="1" ht="15" customHeight="1">
      <c r="A27" s="16"/>
      <c r="B27" s="9"/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93" customFormat="1" ht="20.25" customHeight="1">
      <c r="A28" s="16"/>
      <c r="B28" s="9"/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93" customFormat="1" ht="20.25" customHeight="1">
      <c r="A29" s="16"/>
      <c r="B29" s="9"/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93" customFormat="1" ht="15">
      <c r="A30" s="16"/>
      <c r="B30" s="9"/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</sheetData>
  <sheetProtection/>
  <mergeCells count="10">
    <mergeCell ref="F18:H18"/>
    <mergeCell ref="F20:F21"/>
    <mergeCell ref="G20:G21"/>
    <mergeCell ref="H20:H21"/>
    <mergeCell ref="A5:B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3" r:id="rId1"/>
  <headerFooter alignWithMargins="0">
    <oddHeader>&amp;CCentrale Regionale di Acquisto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24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48.00390625" style="16" customWidth="1"/>
    <col min="2" max="2" width="29.28125" style="9" customWidth="1"/>
    <col min="3" max="3" width="24.8515625" style="9" bestFit="1" customWidth="1"/>
    <col min="4" max="4" width="22.57421875" style="9" customWidth="1"/>
    <col min="5" max="5" width="31.421875" style="9" customWidth="1"/>
    <col min="6" max="6" width="24.8515625" style="9" customWidth="1"/>
    <col min="7" max="7" width="23.140625" style="9" customWidth="1"/>
    <col min="8" max="8" width="18.28125" style="9" customWidth="1"/>
    <col min="9" max="9" width="12.7109375" style="9" bestFit="1" customWidth="1"/>
    <col min="10" max="10" width="18.8515625" style="9" customWidth="1"/>
    <col min="11" max="11" width="21.00390625" style="9" customWidth="1"/>
    <col min="12" max="16384" width="9.140625" style="9" customWidth="1"/>
  </cols>
  <sheetData>
    <row r="1" spans="1:5" ht="15.75">
      <c r="A1" s="17" t="s">
        <v>14</v>
      </c>
      <c r="C1" s="17"/>
      <c r="D1" s="17"/>
      <c r="E1" s="17"/>
    </row>
    <row r="3" spans="1:5" ht="15.75">
      <c r="A3" s="17" t="s">
        <v>0</v>
      </c>
      <c r="C3" s="17"/>
      <c r="D3" s="17"/>
      <c r="E3" s="17"/>
    </row>
    <row r="5" spans="1:15" s="7" customFormat="1" ht="23.25" customHeight="1">
      <c r="A5" s="580" t="s">
        <v>35</v>
      </c>
      <c r="B5" s="580"/>
      <c r="C5" s="312"/>
      <c r="D5" s="312"/>
      <c r="E5" s="312"/>
      <c r="F5" s="312"/>
      <c r="G5" s="312"/>
      <c r="H5" s="312"/>
      <c r="I5" s="312"/>
      <c r="J5" s="312"/>
      <c r="K5" s="27"/>
      <c r="L5" s="27"/>
      <c r="M5" s="27"/>
      <c r="N5" s="27"/>
      <c r="O5" s="27"/>
    </row>
    <row r="6" spans="2:5" ht="18.75" customHeight="1">
      <c r="B6" s="15"/>
      <c r="C6" s="15"/>
      <c r="D6" s="15"/>
      <c r="E6" s="15"/>
    </row>
    <row r="7" spans="2:11" ht="15.75" thickBot="1">
      <c r="B7" s="18"/>
      <c r="C7" s="18" t="s">
        <v>2</v>
      </c>
      <c r="D7" s="18"/>
      <c r="E7" s="18"/>
      <c r="F7" s="18" t="s">
        <v>5</v>
      </c>
      <c r="G7" s="18" t="s">
        <v>6</v>
      </c>
      <c r="H7" s="18"/>
      <c r="I7" s="18"/>
      <c r="J7" s="18"/>
      <c r="K7" s="18"/>
    </row>
    <row r="8" spans="1:11" s="7" customFormat="1" ht="75" customHeight="1" thickBot="1">
      <c r="A8" s="268" t="s">
        <v>231</v>
      </c>
      <c r="B8" s="27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377</v>
      </c>
      <c r="H8" s="134" t="s">
        <v>27</v>
      </c>
      <c r="I8" s="134" t="s">
        <v>29</v>
      </c>
      <c r="J8" s="134" t="s">
        <v>326</v>
      </c>
      <c r="K8" s="278" t="s">
        <v>338</v>
      </c>
    </row>
    <row r="9" spans="1:11" ht="49.5" customHeight="1" thickBot="1">
      <c r="A9" s="279" t="s">
        <v>337</v>
      </c>
      <c r="B9" s="127" t="s">
        <v>335</v>
      </c>
      <c r="C9" s="126"/>
      <c r="D9" s="128"/>
      <c r="E9" s="127"/>
      <c r="F9" s="129"/>
      <c r="G9" s="129">
        <v>15000</v>
      </c>
      <c r="H9" s="131"/>
      <c r="I9" s="132"/>
      <c r="J9" s="389"/>
      <c r="K9" s="133"/>
    </row>
    <row r="10" ht="13.5" thickBot="1"/>
    <row r="11" spans="1:7" ht="56.25" customHeight="1" thickBot="1">
      <c r="A11" s="268" t="s">
        <v>231</v>
      </c>
      <c r="B11" s="313" t="s">
        <v>238</v>
      </c>
      <c r="C11" s="378" t="s">
        <v>359</v>
      </c>
      <c r="D11" s="277" t="s">
        <v>342</v>
      </c>
      <c r="E11" s="277" t="s">
        <v>347</v>
      </c>
      <c r="F11" s="277" t="s">
        <v>344</v>
      </c>
      <c r="G11" s="278" t="s">
        <v>343</v>
      </c>
    </row>
    <row r="12" spans="1:7" ht="57" customHeight="1" thickBot="1">
      <c r="A12" s="279" t="s">
        <v>333</v>
      </c>
      <c r="B12" s="127" t="s">
        <v>335</v>
      </c>
      <c r="C12" s="132"/>
      <c r="D12" s="132"/>
      <c r="E12" s="132"/>
      <c r="F12" s="132"/>
      <c r="G12" s="321"/>
    </row>
    <row r="13" spans="1:7" ht="13.5" customHeight="1" thickBot="1">
      <c r="A13" s="9"/>
      <c r="B13" s="12"/>
      <c r="C13" s="12"/>
      <c r="D13" s="12"/>
      <c r="E13" s="12"/>
      <c r="F13" s="11"/>
      <c r="G13" s="11"/>
    </row>
    <row r="14" spans="1:11" s="93" customFormat="1" ht="66.75" customHeight="1" thickBot="1">
      <c r="A14" s="305" t="s">
        <v>231</v>
      </c>
      <c r="B14" s="313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G14" s="229"/>
      <c r="H14" s="229"/>
      <c r="I14" s="98"/>
      <c r="J14" s="98"/>
      <c r="K14" s="98"/>
    </row>
    <row r="15" spans="1:11" s="93" customFormat="1" ht="66.75" customHeight="1" thickBot="1">
      <c r="A15" s="318" t="s">
        <v>332</v>
      </c>
      <c r="B15" s="127" t="s">
        <v>335</v>
      </c>
      <c r="C15" s="319"/>
      <c r="D15" s="319"/>
      <c r="E15" s="319"/>
      <c r="F15" s="320"/>
      <c r="G15" s="98"/>
      <c r="H15" s="116"/>
      <c r="I15" s="98"/>
      <c r="J15" s="98"/>
      <c r="K15" s="98"/>
    </row>
    <row r="16" spans="1:12" ht="12.75">
      <c r="A16" s="285"/>
      <c r="B16" s="12"/>
      <c r="C16" s="286"/>
      <c r="D16" s="12"/>
      <c r="E16" s="12"/>
      <c r="F16" s="12"/>
      <c r="G16" s="12"/>
      <c r="H16" s="12"/>
      <c r="I16" s="12"/>
      <c r="J16" s="12"/>
      <c r="K16" s="11"/>
      <c r="L16" s="11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4" ht="15">
      <c r="A24" s="95" t="s">
        <v>7</v>
      </c>
    </row>
  </sheetData>
  <sheetProtection/>
  <mergeCells count="10">
    <mergeCell ref="F18:H18"/>
    <mergeCell ref="F20:F21"/>
    <mergeCell ref="G20:G21"/>
    <mergeCell ref="H20:H21"/>
    <mergeCell ref="A5:B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0" r:id="rId1"/>
  <headerFooter alignWithMargins="0">
    <oddHeader>&amp;CCentrale Regionale di Acquisto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24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48.7109375" style="16" customWidth="1"/>
    <col min="2" max="2" width="30.140625" style="9" customWidth="1"/>
    <col min="3" max="3" width="24.421875" style="9" customWidth="1"/>
    <col min="4" max="4" width="26.00390625" style="9" customWidth="1"/>
    <col min="5" max="5" width="31.421875" style="9" customWidth="1"/>
    <col min="6" max="6" width="22.28125" style="9" customWidth="1"/>
    <col min="7" max="7" width="22.7109375" style="9" customWidth="1"/>
    <col min="8" max="8" width="20.7109375" style="9" customWidth="1"/>
    <col min="9" max="9" width="21.00390625" style="9" customWidth="1"/>
    <col min="10" max="10" width="18.28125" style="9" customWidth="1"/>
    <col min="11" max="11" width="19.57421875" style="9" customWidth="1"/>
    <col min="12" max="12" width="17.140625" style="9" customWidth="1"/>
    <col min="13" max="16384" width="9.140625" style="9" customWidth="1"/>
  </cols>
  <sheetData>
    <row r="1" spans="1:5" ht="15.75">
      <c r="A1" s="17" t="s">
        <v>14</v>
      </c>
      <c r="C1" s="17"/>
      <c r="D1" s="17"/>
      <c r="E1" s="17"/>
    </row>
    <row r="3" spans="1:5" ht="15.75">
      <c r="A3" s="17" t="s">
        <v>0</v>
      </c>
      <c r="C3" s="17"/>
      <c r="D3" s="17"/>
      <c r="E3" s="17"/>
    </row>
    <row r="5" spans="1:13" s="7" customFormat="1" ht="23.25" customHeight="1">
      <c r="A5" s="580" t="s">
        <v>35</v>
      </c>
      <c r="B5" s="580"/>
      <c r="C5" s="312"/>
      <c r="D5" s="312"/>
      <c r="E5" s="312"/>
      <c r="F5" s="312"/>
      <c r="G5" s="312"/>
      <c r="H5" s="312"/>
      <c r="I5" s="27"/>
      <c r="J5" s="27"/>
      <c r="K5" s="27"/>
      <c r="L5" s="27"/>
      <c r="M5" s="27"/>
    </row>
    <row r="6" spans="2:5" ht="18.75" customHeight="1">
      <c r="B6" s="15"/>
      <c r="C6" s="15"/>
      <c r="D6" s="15"/>
      <c r="E6" s="15"/>
    </row>
    <row r="7" spans="2:9" ht="15.75" thickBot="1">
      <c r="B7" s="18"/>
      <c r="C7" s="18" t="s">
        <v>2</v>
      </c>
      <c r="D7" s="18"/>
      <c r="E7" s="18"/>
      <c r="F7" s="18"/>
      <c r="G7" s="18"/>
      <c r="H7" s="18"/>
      <c r="I7" s="18"/>
    </row>
    <row r="8" spans="1:12" s="7" customFormat="1" ht="75" customHeight="1" thickBot="1">
      <c r="A8" s="268" t="s">
        <v>231</v>
      </c>
      <c r="B8" s="247" t="s">
        <v>238</v>
      </c>
      <c r="C8" s="277" t="s">
        <v>10</v>
      </c>
      <c r="D8" s="378" t="s">
        <v>361</v>
      </c>
      <c r="E8" s="378" t="s">
        <v>360</v>
      </c>
      <c r="F8" s="277" t="s">
        <v>13</v>
      </c>
      <c r="G8" s="135" t="s">
        <v>378</v>
      </c>
      <c r="H8" s="134" t="s">
        <v>27</v>
      </c>
      <c r="I8" s="134" t="s">
        <v>29</v>
      </c>
      <c r="J8" s="134" t="s">
        <v>326</v>
      </c>
      <c r="K8" s="278" t="s">
        <v>338</v>
      </c>
      <c r="L8" s="390"/>
    </row>
    <row r="9" spans="1:12" ht="49.5" customHeight="1" thickBot="1">
      <c r="A9" s="279" t="s">
        <v>337</v>
      </c>
      <c r="B9" s="127" t="s">
        <v>335</v>
      </c>
      <c r="C9" s="126"/>
      <c r="D9" s="128"/>
      <c r="E9" s="127"/>
      <c r="F9" s="129"/>
      <c r="G9" s="129">
        <v>15000</v>
      </c>
      <c r="H9" s="131"/>
      <c r="I9" s="132"/>
      <c r="J9" s="389"/>
      <c r="K9" s="133"/>
      <c r="L9" s="12"/>
    </row>
    <row r="10" ht="13.5" thickBot="1"/>
    <row r="11" spans="1:7" ht="56.25" customHeight="1" thickBot="1">
      <c r="A11" s="268" t="s">
        <v>231</v>
      </c>
      <c r="B11" s="313" t="s">
        <v>238</v>
      </c>
      <c r="C11" s="378" t="s">
        <v>359</v>
      </c>
      <c r="D11" s="277" t="s">
        <v>342</v>
      </c>
      <c r="E11" s="277" t="s">
        <v>347</v>
      </c>
      <c r="F11" s="277" t="s">
        <v>344</v>
      </c>
      <c r="G11" s="278" t="s">
        <v>343</v>
      </c>
    </row>
    <row r="12" spans="1:7" ht="57" customHeight="1" thickBot="1">
      <c r="A12" s="279" t="s">
        <v>333</v>
      </c>
      <c r="B12" s="127" t="s">
        <v>335</v>
      </c>
      <c r="C12" s="132"/>
      <c r="D12" s="132"/>
      <c r="E12" s="132"/>
      <c r="F12" s="132"/>
      <c r="G12" s="321"/>
    </row>
    <row r="13" spans="1:7" ht="13.5" thickBot="1">
      <c r="A13" s="9"/>
      <c r="B13" s="12"/>
      <c r="C13" s="12"/>
      <c r="D13" s="12"/>
      <c r="E13" s="12"/>
      <c r="F13" s="11"/>
      <c r="G13" s="11"/>
    </row>
    <row r="14" spans="1:11" s="93" customFormat="1" ht="66.75" customHeight="1" thickBot="1">
      <c r="A14" s="305" t="s">
        <v>231</v>
      </c>
      <c r="B14" s="323" t="s">
        <v>238</v>
      </c>
      <c r="C14" s="277" t="s">
        <v>327</v>
      </c>
      <c r="D14" s="277" t="s">
        <v>328</v>
      </c>
      <c r="E14" s="277" t="s">
        <v>329</v>
      </c>
      <c r="F14" s="278" t="s">
        <v>345</v>
      </c>
      <c r="G14" s="229"/>
      <c r="H14" s="229"/>
      <c r="I14" s="98"/>
      <c r="J14" s="98"/>
      <c r="K14" s="98"/>
    </row>
    <row r="15" spans="1:11" s="93" customFormat="1" ht="66.75" customHeight="1" thickBot="1">
      <c r="A15" s="318" t="s">
        <v>332</v>
      </c>
      <c r="B15" s="322" t="s">
        <v>335</v>
      </c>
      <c r="C15" s="319"/>
      <c r="D15" s="319"/>
      <c r="E15" s="319"/>
      <c r="F15" s="320"/>
      <c r="G15" s="98"/>
      <c r="H15" s="116"/>
      <c r="I15" s="98"/>
      <c r="J15" s="98"/>
      <c r="K15" s="98"/>
    </row>
    <row r="16" ht="12.75">
      <c r="H16" s="182"/>
    </row>
    <row r="17" ht="13.5" thickBot="1"/>
    <row r="18" spans="1:8" s="7" customFormat="1" ht="12.75" thickBot="1">
      <c r="A18" s="509" t="s">
        <v>362</v>
      </c>
      <c r="B18" s="510"/>
      <c r="C18" s="510"/>
      <c r="D18" s="511"/>
      <c r="F18" s="494" t="s">
        <v>367</v>
      </c>
      <c r="G18" s="495"/>
      <c r="H18" s="496"/>
    </row>
    <row r="19" spans="1:8" s="7" customFormat="1" ht="12.75" thickBot="1">
      <c r="A19" s="396" t="s">
        <v>366</v>
      </c>
      <c r="B19" s="397" t="s">
        <v>363</v>
      </c>
      <c r="C19" s="397" t="s">
        <v>364</v>
      </c>
      <c r="D19" s="398" t="s">
        <v>365</v>
      </c>
      <c r="F19" s="396" t="s">
        <v>366</v>
      </c>
      <c r="G19" s="397" t="s">
        <v>363</v>
      </c>
      <c r="H19" s="398" t="s">
        <v>365</v>
      </c>
    </row>
    <row r="20" spans="1:8" s="7" customFormat="1" ht="12">
      <c r="A20" s="497"/>
      <c r="B20" s="499"/>
      <c r="C20" s="505"/>
      <c r="D20" s="501"/>
      <c r="F20" s="497"/>
      <c r="G20" s="499"/>
      <c r="H20" s="501"/>
    </row>
    <row r="21" spans="1:8" s="7" customFormat="1" ht="12.75" thickBot="1">
      <c r="A21" s="498"/>
      <c r="B21" s="500"/>
      <c r="C21" s="506"/>
      <c r="D21" s="502"/>
      <c r="F21" s="498"/>
      <c r="G21" s="500"/>
      <c r="H21" s="502"/>
    </row>
    <row r="24" ht="15">
      <c r="A24" s="95" t="s">
        <v>7</v>
      </c>
    </row>
  </sheetData>
  <sheetProtection/>
  <mergeCells count="10">
    <mergeCell ref="F18:H18"/>
    <mergeCell ref="F20:F21"/>
    <mergeCell ref="G20:G21"/>
    <mergeCell ref="H20:H21"/>
    <mergeCell ref="A5:B5"/>
    <mergeCell ref="A18:D18"/>
    <mergeCell ref="A20:A21"/>
    <mergeCell ref="B20:B21"/>
    <mergeCell ref="C20:C21"/>
    <mergeCell ref="D20:D21"/>
  </mergeCells>
  <printOptions/>
  <pageMargins left="0.3937007874015748" right="0.31496062992125984" top="0.8661417322834646" bottom="0.8661417322834646" header="0.5118110236220472" footer="0.5118110236220472"/>
  <pageSetup fitToHeight="1" fitToWidth="1" horizontalDpi="600" verticalDpi="600" orientation="landscape" paperSize="9" scale="53" r:id="rId1"/>
  <headerFooter alignWithMargins="0">
    <oddHeader>&amp;CCentrale Regionale di Acquisto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porcilema</dc:creator>
  <cp:keywords/>
  <dc:description/>
  <cp:lastModifiedBy>Merlo Caterina</cp:lastModifiedBy>
  <cp:lastPrinted>2012-10-29T13:35:33Z</cp:lastPrinted>
  <dcterms:created xsi:type="dcterms:W3CDTF">2010-03-10T09:54:09Z</dcterms:created>
  <dcterms:modified xsi:type="dcterms:W3CDTF">2012-12-03T10:38:41Z</dcterms:modified>
  <cp:category/>
  <cp:version/>
  <cp:contentType/>
  <cp:contentStatus/>
</cp:coreProperties>
</file>